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Akiko_Nishida\Downloads\"/>
    </mc:Choice>
  </mc:AlternateContent>
  <xr:revisionPtr revIDLastSave="0" documentId="13_ncr:1_{B681306F-E7D2-475B-962F-549A408EE0EB}" xr6:coauthVersionLast="47" xr6:coauthVersionMax="47" xr10:uidLastSave="{00000000-0000-0000-0000-000000000000}"/>
  <bookViews>
    <workbookView xWindow="-110" yWindow="-110" windowWidth="19420" windowHeight="1030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List'!$A$2:$AA$170</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1" i="1"/>
  <c r="G40" i="1"/>
  <c r="G39" i="1"/>
  <c r="G38" i="1"/>
  <c r="G37" i="1"/>
  <c r="G36" i="1"/>
  <c r="G35" i="1"/>
  <c r="G34" i="1"/>
  <c r="G33" i="1"/>
  <c r="G4" i="1"/>
  <c r="G5" i="1"/>
  <c r="G6" i="1"/>
  <c r="G7" i="1"/>
  <c r="G8" i="1"/>
  <c r="G9" i="1"/>
  <c r="G10" i="1"/>
  <c r="G11" i="1"/>
  <c r="G12" i="1"/>
  <c r="G13" i="1"/>
  <c r="G14" i="1"/>
  <c r="G15" i="1"/>
  <c r="G16" i="1"/>
  <c r="G17" i="1"/>
  <c r="G18" i="1"/>
  <c r="G19" i="1"/>
  <c r="G20" i="1"/>
  <c r="G21" i="1"/>
  <c r="G22" i="1"/>
  <c r="G23" i="1"/>
  <c r="G24" i="1"/>
  <c r="G25" i="1"/>
  <c r="G26" i="1"/>
  <c r="G27" i="1"/>
  <c r="G28" i="1"/>
  <c r="G249" i="2"/>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<sst xmlns="http://schemas.openxmlformats.org/spreadsheetml/2006/main" count="2916" uniqueCount="1230">
  <si>
    <r>
      <rPr>
        <b/>
        <sz val="16"/>
        <color rgb="FF000000"/>
        <rFont val="メイリオ"/>
        <family val="3"/>
        <charset val="128"/>
      </rPr>
      <t>2027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2"/>
  </si>
  <si>
    <t>Release Date</t>
  </si>
  <si>
    <t>Old Tour Code</t>
  </si>
  <si>
    <t xml:space="preserve">Current Tour Code
（WebConnect）
*Last 6 digits of 13-digit tour code     </t>
  </si>
  <si>
    <t>Supplier
Code</t>
    <phoneticPr fontId="3"/>
  </si>
  <si>
    <t>Location
Code</t>
    <phoneticPr fontId="3"/>
  </si>
  <si>
    <t>Location</t>
    <phoneticPr fontId="3"/>
  </si>
  <si>
    <t>Tour Title</t>
  </si>
  <si>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</si>
  <si>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</si>
  <si>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</si>
  <si>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</si>
  <si>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</si>
  <si>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</si>
  <si>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Details of Changes from 2026</t>
  </si>
  <si>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</si>
  <si>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</si>
  <si>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</si>
  <si>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</si>
  <si>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</si>
  <si>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</si>
  <si>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</si>
  <si>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</si>
  <si>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</si>
  <si>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</si>
  <si>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</si>
  <si>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</si>
  <si>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JT021S</t>
  </si>
  <si>
    <t>ETD002</t>
  </si>
  <si>
    <t xml:space="preserve">[7:01a.m.～8:59p.m. Flight Arrivals] Airport Pick-up: Narita Airport to Tokyo Hotels Taxi Plan, Meet Staff at Airport Lobby    </t>
  </si>
  <si>
    <t>Chart D</t>
  </si>
  <si>
    <t>JT022S</t>
  </si>
  <si>
    <t>[9:00p.m.～7:00a.m. Flight Arrivals] Airport Pick-up: Narita Airport to Tokyo Hotels Taxi Plan, Meet Staff at Airport Lobby</t>
  </si>
  <si>
    <t>JT023S</t>
  </si>
  <si>
    <t>ETD001</t>
  </si>
  <si>
    <t xml:space="preserve">[11:01a.m.～1:59a.m. Flight Departures] Airport Drop-off: Tokyo Hotels to Narita Airport  Taxi Plan, Meet Driver at Hotel Lobby </t>
  </si>
  <si>
    <t>JT024S</t>
  </si>
  <si>
    <t xml:space="preserve">[7:01a.m.～9:59p.m.Flight Arrivals] Airport Pick-up: Haneda Airport to Tokyo Hotels Taxi Plan, Meet Staff at Airport Lobby </t>
  </si>
  <si>
    <t>JT025S</t>
  </si>
  <si>
    <t xml:space="preserve">[10:00p.m.～7:00a.m. Flight Arrivals] Airport Pick-up: Haneda Airport to Tokyo Hotels Taxi Plan, Meet Staff at Airport Lobby </t>
  </si>
  <si>
    <t>JT026S</t>
  </si>
  <si>
    <t xml:space="preserve">[11:01a.m.～1:59a.m. Flight Departures] Airport Drop-off: Tokyo Hotels to Haneda Airport Taxi Plan, Meet Driver at Hotel Lobby </t>
  </si>
  <si>
    <t>JT027S</t>
  </si>
  <si>
    <t xml:space="preserve">[2:00a.m.～11:00a.m. Flight Departures] Airport Drop-off: Tokyo Hotels to Haneda Airport Taxi Plan, Meet Driver at Hotel Lobby </t>
  </si>
  <si>
    <t>JT028S</t>
  </si>
  <si>
    <t>[2:00a.m.～11:00a.m. Flight Departures] Airport Drop-off: Tokyo Hotels to Narita Airport Taxi Plan, Meet Driver at Hotel Lobby</t>
  </si>
  <si>
    <t>JT029S</t>
  </si>
  <si>
    <t xml:space="preserve">[7:01a.m.～8:59p.m. Flight Arrivals] Airport Pick-up: Narita Airport to Tokyo Hotels Airport Bus Plan, Meet Staff at Airport Lobby </t>
  </si>
  <si>
    <t>JT030S</t>
  </si>
  <si>
    <t xml:space="preserve">[7:01a.m.～9:59p.m. Flight Arrivals] Airport Pick-up: Haneda Airport to Tokyo Hotels Airport Bus Plan, Meet Staff at Airport Lobby </t>
  </si>
  <si>
    <t>-</t>
  </si>
  <si>
    <t>NG005S</t>
  </si>
  <si>
    <t>WTA001</t>
  </si>
  <si>
    <t>Kyoto Morning Tour (Round-trip from Kyoto):
Nijo Castle, Kinkakuji Temple, Kyoto Imperial Palace</t>
  </si>
  <si>
    <t>Flyer2027_WTA001.pdf</t>
  </si>
  <si>
    <t>NG010S</t>
  </si>
  <si>
    <t>1-Day Kyoto &amp; Nara Tour with Western-Style Menu Lunch (Round-trip from Kyoto):
Nijo Castle, Kinkakuji Temple, Kyoto Imperial Palace, Kasuga Taisha Shrine, Todai-ji Temple, Nara Park</t>
  </si>
  <si>
    <t>NG011S</t>
  </si>
  <si>
    <t>1-Day Kyoto &amp; Nara Tour, No Meals (Round-trip from Kyoto):
Nijo Castle, Kinkakuji Temple, Kyoto Imperial Palace, Kasuga Taisha Shrine, Todai-ji Temple, Nara Park</t>
  </si>
  <si>
    <t>NG013S</t>
  </si>
  <si>
    <t>Nara Afternoon Tour (Round-trip from Kyoto):
Kasuga Taisha Shrine, Todai-ji Temple, Nara Park</t>
  </si>
  <si>
    <t>NG016S</t>
  </si>
  <si>
    <t>1-Day Kyoto &amp; Nara Tour with Western-Style Menu Lunch (Round-trip from Osaka):
Nijo Castle, Kinkakuji Temple, Kyoto Imperial Palace, Kasuga Taisha Shrine, Todai-ji Temple, Nara Park</t>
  </si>
  <si>
    <t>NG017S</t>
  </si>
  <si>
    <t>1-Day Kyoto &amp; Nara Tour, No Meals (Round-trip from Osaka):
Nijo Castle, Kinkakuji Temple, Kyoto Imperial Palace, Kasuga Taisha Shrine, Todai-ji Temple, Nara Park</t>
  </si>
  <si>
    <t>NG037S</t>
  </si>
  <si>
    <t>Kyoto Morning Tour (From Osaka, Tour Ends at Kyoto):
Nijo Castle, Kinkakuji Temple, Kyoto Imperial Palace</t>
  </si>
  <si>
    <t>NG039S</t>
  </si>
  <si>
    <t>Nara Afternoon Tour (Round-trip from Osaka):
Kasuga Taisha Shrine, Todai-ji Temple, Nara Park</t>
  </si>
  <si>
    <t>NG041S</t>
  </si>
  <si>
    <t>1-Day Kyoto &amp; Nara Tour with Indian Thali Menu Lunch (Round-trip from Kyoto):
Nijo Castle, Kinkakuji Temple, Kyoto Imperial Palace, Kasuga Taisha Shrine, Todai-ji Temple, Nara Park</t>
  </si>
  <si>
    <t>NG043S</t>
  </si>
  <si>
    <t>1-Day Kyoto &amp; Nara Tour with Indian Thali Menu Lunch (Round-trip from Osaka):
Nijo Castle, Kinkakuji Temple, Kyoto Imperial Palace, Kasuga Taisha Shrine, Todai-ji Temple, Nara Park</t>
  </si>
  <si>
    <t>YG001S</t>
  </si>
  <si>
    <t>WTA003</t>
  </si>
  <si>
    <t>1-Day Hiroshima &amp; Miyajima Tour, No Lunch (Round-trip from Hiroshima)</t>
  </si>
  <si>
    <t>Flyer2027_WTA003.pdf</t>
  </si>
  <si>
    <t>ー</t>
  </si>
  <si>
    <t>YG004S</t>
  </si>
  <si>
    <t>1-Day Hiroshima &amp; Miyajima Tour, No Lunch (Ordinary Car Shinkansen, Round-trip from Kyoto)</t>
  </si>
  <si>
    <t>YG005S</t>
  </si>
  <si>
    <t>YG014S</t>
  </si>
  <si>
    <t>1-Day Hiroshima &amp; Miyajima Tour, No Lunch (Ordinary Car Shinkansen, Round-trip from Osaka)</t>
  </si>
  <si>
    <t>No assistant during return, Return Time, Drop-off Area change</t>
  </si>
  <si>
    <t>YG011S</t>
  </si>
  <si>
    <t>1-Day Hiroshima &amp; Miyajima Tour, No Lunch (Green Car Shinkansen, Round-trip from Kyoto)</t>
  </si>
  <si>
    <t>YG012S</t>
  </si>
  <si>
    <t>YG015S</t>
  </si>
  <si>
    <t>1-Day Hiroshima &amp; Miyajima Tour, No Lunch (Green Car Shinkansen, Round-trip from Osaka)</t>
  </si>
  <si>
    <t>-</t>
    <phoneticPr fontId="2"/>
  </si>
  <si>
    <t>NG419S</t>
  </si>
  <si>
    <t>WTB015</t>
  </si>
  <si>
    <t>1-Day Kibune, Kyoto Cool Summer Tour: Kifune Shrine &amp; Riverside Terrace Dining</t>
  </si>
  <si>
    <t>260</t>
  </si>
  <si>
    <t>JG315S</t>
  </si>
  <si>
    <t>ETA002</t>
  </si>
  <si>
    <t>Tochigi</t>
    <phoneticPr fontId="2"/>
  </si>
  <si>
    <t>【5km】1-Day World Heritage Nikko Walking Tour, With Standard Lunch (Round Trip from Tobu Nikko Station)　</t>
  </si>
  <si>
    <t>Flyer2027_ETA002.pdf</t>
    <phoneticPr fontId="2"/>
  </si>
  <si>
    <t>JG316S</t>
  </si>
  <si>
    <t xml:space="preserve">【5km】1-Day World Heritage Nikko Walking Tour, No Lunch (Round Trip from Tobu Nikko Station)    </t>
  </si>
  <si>
    <t>JG324S</t>
  </si>
  <si>
    <t xml:space="preserve">【5km】1-Day World Heritage Nikko Walking Tour, With Vegetarian Lunch (Round Trip from Tobu Nikko Station)      </t>
  </si>
  <si>
    <t>JG351S</t>
  </si>
  <si>
    <t>【5km】1-Day World Heritage Nikko Walking Tour, With Indian Thali Lunch (Round Trip from Tobu Nikko Station)</t>
  </si>
  <si>
    <t>JG328S</t>
  </si>
  <si>
    <t>【5km】1-Day World Heritage Nikko Walking Tour, With Standard Lunch (Round Trip from Shinjuku, Limited Express to Nikko</t>
  </si>
  <si>
    <t>JG329S</t>
  </si>
  <si>
    <t>【5km】1-Day World Heritage Nikko Walking Tour, With Vegetarian Lunch (Round Trip from Shinjuku, Limited Express to Nikko）</t>
  </si>
  <si>
    <t>JG330S</t>
  </si>
  <si>
    <t>【5km】1-Day World Heritage Nikko Walking Tour, No Lunch (Round Trip from Shinjuku, Limited Express to Nikko）</t>
  </si>
  <si>
    <t>JG352S</t>
  </si>
  <si>
    <t>【5km】1-Day World Heritage Nikko Walking Tour [Round-trip Limited Express to Nikko] With Indian Thali Lunch (From Shinjuku)</t>
  </si>
  <si>
    <t>JG050S</t>
    <phoneticPr fontId="1"/>
  </si>
  <si>
    <t>EOA001</t>
    <phoneticPr fontId="1"/>
  </si>
  <si>
    <t>Half-day Tokyo Tour by Hato Bus (Morning Tour from Shinjuku)</t>
  </si>
  <si>
    <t>check the web site for detail</t>
  </si>
  <si>
    <t>Tokyo Tower: Steel frame maintenance from Jan 2027 (completion TBD). Exterior may differ due to scaffolding/netting</t>
  </si>
  <si>
    <t>JG051S</t>
    <phoneticPr fontId="1"/>
  </si>
  <si>
    <t>Half-day Tokyo Tour by Hato Bus (Morning Tour from Tokyo)</t>
  </si>
  <si>
    <t>JG052S</t>
    <phoneticPr fontId="1"/>
  </si>
  <si>
    <t>Half-day Tokyo Tour by Hato Bus (Afternoon Tour from Tokyo)</t>
  </si>
  <si>
    <t>NG137S</t>
  </si>
  <si>
    <t>WTB002</t>
  </si>
  <si>
    <t>Maiko Dancing and Zen garden making at limited access temple plan in Kyoto【14:00】</t>
  </si>
  <si>
    <t>Flyer2027_WTB002.pdf</t>
  </si>
  <si>
    <t>NG138S</t>
  </si>
  <si>
    <t>Maiko Dancing and Zen garden making at limited access temple plan in Kyoto【15:30】</t>
  </si>
  <si>
    <t>JG001S</t>
  </si>
  <si>
    <t>JG097S</t>
  </si>
  <si>
    <t>ETA001</t>
  </si>
  <si>
    <t>Tokyo</t>
  </si>
  <si>
    <t>[2027] 1-Day Mt. Fuji &amp; Hakone Tour [Return by Shinkansen] With Lunch (From Shinjuku)</t>
  </si>
  <si>
    <t>Flyer2027_ETA001.pdf</t>
  </si>
  <si>
    <t>・New Code
・Meeting &amp; Departure Time
・*Multi-language Audio Guide　will not be available for 2027
・Changes to Itinerary / Visiting Places
・Price</t>
  </si>
  <si>
    <t>JG002S</t>
  </si>
  <si>
    <t>JG098S</t>
  </si>
  <si>
    <t>[2027] 1-Day Mt. Fuji &amp; Hakone Tour [Return by Shinkansen] No Lunch (From Shinjuku)</t>
  </si>
  <si>
    <t>JG022S</t>
  </si>
  <si>
    <t>JG101S</t>
  </si>
  <si>
    <t>[2027] 1-Day Mt. Fuji &amp; Hakone Tour, With Lunch (From Shinjuku, Tour Ends at Odawara Sta.)</t>
  </si>
  <si>
    <t>JG024S</t>
  </si>
  <si>
    <t>JG102S</t>
  </si>
  <si>
    <t>[2027] 1-Day Mt. Fuji &amp; Hakone Tour, No Lunch (From Shinjuku, Tour Ends at Odawara Sta.)</t>
  </si>
  <si>
    <t>JG027S</t>
  </si>
  <si>
    <t>JG099S</t>
  </si>
  <si>
    <t>[2027] 1-Day Mt. Fuji &amp; Hakone Tour [Return by Shinkansen] With Lunch (From Tokyo Station)</t>
  </si>
  <si>
    <t>JG028S</t>
  </si>
  <si>
    <t>JG100S</t>
  </si>
  <si>
    <t>[2027] 1-Day Mt. Fuji &amp; Hakone Tour [Return by Shinkansen]  No Lunch (From Tokyo Station)</t>
  </si>
  <si>
    <t>JG032S</t>
  </si>
  <si>
    <t>JG103S</t>
  </si>
  <si>
    <t>[2027] 1-Day Mt. Fuji &amp; Hakone Tour, With Lunch (From Tokyo Sta., Tour Ends at Odawara Sta.)</t>
  </si>
  <si>
    <t>JG034S</t>
  </si>
  <si>
    <t>JG104S</t>
  </si>
  <si>
    <t>[2027] 1-Day Mt. Fuji &amp; Hakone Tour, No Lunch (From Tokyo Sta., Tour Ends at Odawara Sta.)</t>
  </si>
  <si>
    <t>JG009S</t>
  </si>
  <si>
    <t>JG105S</t>
  </si>
  <si>
    <t>[2027] 1-Day Mt. Fuji &amp; Hakone Tour [With Taxi Service to Hakone Hotels &amp; Ryokan], With Lunch (From Shinjuku)</t>
  </si>
  <si>
    <t>JG010S</t>
  </si>
  <si>
    <t>JG106S</t>
  </si>
  <si>
    <t>[2027] 1-Day Mt. Fuji &amp; Hakone Tour [With Taxi Service to Hakone Hotels &amp; Ryokan], No Lunch (From Shinjuku)</t>
  </si>
  <si>
    <t>JG107S</t>
  </si>
  <si>
    <t>[2027] 1-Day Mt. Fuji &amp; Hakone Tour [With Taxi Service to Hakone Hotels &amp; Ryokan], With Lunch (From Tokyo Station)</t>
  </si>
  <si>
    <t>JG108S</t>
  </si>
  <si>
    <t>[2027] 1-Day Mt. Fuji &amp; Hakone Tour [With Taxi Service to Hakone Hotels &amp; Ryokan], No Lunch (From Tokyo Station)</t>
  </si>
  <si>
    <t>NG200S</t>
  </si>
  <si>
    <t>WTB009</t>
  </si>
  <si>
    <t>Kyoto</t>
  </si>
  <si>
    <t>1-Day Osaka Walking Tour (Round Trip from Kyoto)</t>
  </si>
  <si>
    <t>Flyer2027_WTB009.pdf</t>
  </si>
  <si>
    <t>Price</t>
  </si>
  <si>
    <t>270</t>
  </si>
  <si>
    <t>NG201S</t>
  </si>
  <si>
    <t>Osaka</t>
  </si>
  <si>
    <t>1-Day Osaka Walking Tour (Round Trip from Osaka-Umeda)</t>
  </si>
  <si>
    <t>NG207S</t>
  </si>
  <si>
    <t>1-Day Osaka Walking Tour, No Lunch (Round Trip from Kyoto)</t>
  </si>
  <si>
    <t>NG208S</t>
  </si>
  <si>
    <t>1-Day Osaka Walking Tour, No Lunch  (Round Trip from Osaka-Umeda)</t>
  </si>
  <si>
    <t>NG202S</t>
  </si>
  <si>
    <t>Osaka Afternoon Walking Tour (Round Trip from Osaka-Umeda)</t>
  </si>
  <si>
    <t>NG117S</t>
  </si>
  <si>
    <t>WTB001</t>
  </si>
  <si>
    <t xml:space="preserve">Kyoto Night Tour: Experience Japan's Traditional Culture																								</t>
  </si>
  <si>
    <t>Flyer2027_WTB001.pdf</t>
  </si>
  <si>
    <t>JG087S</t>
  </si>
  <si>
    <t>ETA009</t>
  </si>
  <si>
    <t>Mt. Fuji &amp; Shizuoka Wasabi Farm Tour with Hokusai Special Train &amp; Shinkansen  (Round Trip from Tokyo)</t>
  </si>
  <si>
    <t>Flyer2027_ETA009.pdf</t>
  </si>
  <si>
    <t>JG088S</t>
  </si>
  <si>
    <t>Mt. Fuji &amp; Shizuoka Wasabi Farm Tour with Hokusai Special Train &amp; Shinkansen (From Tokyo to Mishima)</t>
  </si>
  <si>
    <t>JG089S</t>
  </si>
  <si>
    <t>Mt. Fuji &amp; Shizuoka Wasabi Farm Tour with Hokusai Special Train &amp; Shinkansen (From Tokyo to Gotemba Premium Outlets)</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</si>
  <si>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</si>
  <si>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</si>
  <si>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</si>
  <si>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</si>
  <si>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</si>
  <si>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</si>
  <si>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</si>
  <si>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</si>
  <si>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</si>
  <si>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</si>
  <si>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</si>
  <si>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</si>
  <si>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</si>
  <si>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Flyer2027_ETA009.pdf</t>
    <phoneticPr fontId="2"/>
  </si>
  <si>
    <t>JG068S</t>
  </si>
  <si>
    <t>EOA001</t>
  </si>
  <si>
    <t>1-Day Panoramic Tour by Hato Bus (From Shinjuku)</t>
  </si>
  <si>
    <t>Flyer_2027_EOA001.pdf</t>
  </si>
  <si>
    <t>JG069S</t>
  </si>
  <si>
    <t>1-Day Panoramic Tour by Hato Bus (From Tokyo)</t>
  </si>
  <si>
    <t>CG115S</t>
  </si>
  <si>
    <t>ETC001</t>
  </si>
  <si>
    <t>Ishikawa</t>
  </si>
  <si>
    <t>1-Day World Heritage Shirakawago &amp; Takayama Tour (From Kanazawa/To Takayama)</t>
  </si>
  <si>
    <t>Flyer2027_ETC001.pdf</t>
  </si>
  <si>
    <t>CG017S</t>
  </si>
  <si>
    <t>1-Day World Heritage Shirakawago &amp; Takayama Tour (Round Trip from Kanazawa)</t>
  </si>
  <si>
    <t>NEW</t>
  </si>
  <si>
    <t>NG133S</t>
  </si>
  <si>
    <t>NG140S</t>
  </si>
  <si>
    <t>WTB003</t>
  </si>
  <si>
    <t>[4km Total Walking] Kyoto Sagano Bamboo Grove &amp; Arashiyama Walking Tour (Jojakko-ji, Tenryu-ji, Togetsukyo Bridge,Yakatabune)</t>
  </si>
  <si>
    <t>Flyer2027_WTB003.pdf</t>
    <phoneticPr fontId="2"/>
  </si>
  <si>
    <t>・New Code
・Tour Title 
・Changes to Itinerary / Visiting Places:Yakatabune cruise</t>
  </si>
  <si>
    <t>JG077S</t>
  </si>
  <si>
    <t>ETA008</t>
  </si>
  <si>
    <t>For Muslim Mt. Fuji Day Trip with Halal Lunch &amp; Prayer Time at Mosque (Round Trip from Takanawa Gateway)</t>
  </si>
  <si>
    <t>Flyer2027_ETA0008.pdf</t>
    <phoneticPr fontId="2"/>
  </si>
  <si>
    <t xml:space="preserve">・Partial updates to the sightseeing itinerary for March-April. </t>
  </si>
  <si>
    <t>JG343S</t>
  </si>
  <si>
    <t>ETB009</t>
  </si>
  <si>
    <t>Early Morning Sumo Stable Practice Viewing Guided Tour: Take Photos with Active Sumo Wrestlers! (Meet at Tatsunami Stable)</t>
  </si>
  <si>
    <t>Flyer2027_ETB009_JG343SJG346S.pdf</t>
  </si>
  <si>
    <t>JG346S</t>
  </si>
  <si>
    <t>[Round-trip Shuttle Service] Early Morning Sumo Stable Practice Viewing Guided Tour: Take Photos with Active Sumo Wrestlers! (Round Trip from Tokyo)</t>
  </si>
  <si>
    <t>JG347S</t>
  </si>
  <si>
    <t>[Just before the tournament] Early Morning Sumo Practice Tour in Ryogoku (Meet at Nakamura Stable)</t>
  </si>
  <si>
    <t>Flyer2027_ETB009_JG347S.pdf</t>
  </si>
  <si>
    <t>JG078S</t>
  </si>
  <si>
    <t>ETA010</t>
  </si>
  <si>
    <t>Kanagawa</t>
  </si>
  <si>
    <t>Mt. Fuji Area &amp; Lake Kawaguchi Bus Tour with English speaking guide  Round-trip from Hakone Yumoto to Hakone</t>
  </si>
  <si>
    <t>Flyer2027_ETA010.pdf</t>
    <phoneticPr fontId="2"/>
  </si>
  <si>
    <t xml:space="preserve">・Departure Time
・Operating Dates
・Price </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</si>
  <si>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</si>
  <si>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</si>
  <si>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</si>
  <si>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</si>
  <si>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</si>
  <si>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</si>
  <si>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</si>
  <si>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</si>
  <si>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</si>
  <si>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</si>
  <si>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</si>
  <si>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</si>
  <si>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</si>
  <si>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</si>
  <si>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</si>
  <si>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</si>
  <si>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</si>
  <si>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</si>
  <si>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</si>
  <si>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Yamanashi</t>
  </si>
  <si>
    <t>Mt. Fuji Area &amp; Lake Kawaguchi Bus Tour with English speaking guide Oneway from Kawaguchiko to Hakone</t>
  </si>
  <si>
    <t>JG780S</t>
  </si>
  <si>
    <t>JG828S</t>
  </si>
  <si>
    <t>ETC002</t>
  </si>
  <si>
    <t>[Golden Route] 6-Day Japan Combination Package  (Hotel Standard / One Way from Tokyo to Kyoto)</t>
  </si>
  <si>
    <t>Chart A</t>
  </si>
  <si>
    <t>Flyer2027_ETC002_6.pdf</t>
    <phoneticPr fontId="2"/>
  </si>
  <si>
    <t xml:space="preserve">・Price 
・Itinerary Change: from "Mt. Fuji &amp; Hakone" to "Mt. Fuji &amp; Shizuoka Wasabi Farm Tour.
</t>
  </si>
  <si>
    <t>JG720S</t>
  </si>
  <si>
    <t>JG829S</t>
  </si>
  <si>
    <t xml:space="preserve">[Golden Route] 6-Day Japan Combination Package (Hotel Superior / One Way from Tokyo to Kyoto)																							</t>
  </si>
  <si>
    <t>・Price 
・Itinerary Change: from "Mt. Fuji &amp; Hakone" to "Mt. Fuji &amp; Shizuoka Wasabi Farm Tour.
・Accommodation (Kyoto): Changed to  Daiwa Roynet Hotel Kyoto-Ekimae Premier</t>
  </si>
  <si>
    <t>JG784S</t>
  </si>
  <si>
    <t>JG830S</t>
  </si>
  <si>
    <t xml:space="preserve">[Golden Route] 6-Day Japan Combination Package (Hotel Standard / Round Trip from Tokyo)																							</t>
  </si>
  <si>
    <t>JG724S</t>
  </si>
  <si>
    <t>JG831S</t>
  </si>
  <si>
    <t xml:space="preserve">[Golden Route] 6-Day Japan Combination Package  (Hotel Superior / Round Trip from Tokyo)																							</t>
  </si>
  <si>
    <t>JG812S</t>
  </si>
  <si>
    <t>JG836S</t>
  </si>
  <si>
    <t>[Golden Route] 9-Day Japan Combination Package A-1 (Hotel Standard / One Way from Tokyo to Kyoto)</t>
  </si>
  <si>
    <t>　</t>
  </si>
  <si>
    <t>Flyer2027_ETC002_9A1.pdf</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</si>
  <si>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t>
  </si>
  <si>
    <t>JG814S</t>
  </si>
  <si>
    <t>JG837S</t>
  </si>
  <si>
    <t>[Golden Route] 9-Day Japan Combination Package A-1 (Hotel Superior / One Way from Tokyo to Kyoto)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</si>
  <si>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</si>
  <si>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JG813S</t>
  </si>
  <si>
    <t>JG838S</t>
  </si>
  <si>
    <t>[Golden Route] 9-Day Japan Combination Package A-1 (Hotel Standard / Round Trip from Tokyo)</t>
  </si>
  <si>
    <t>JG815S</t>
  </si>
  <si>
    <t>JG839S</t>
  </si>
  <si>
    <t>[Golden Route] 9-Day Japan Combination Package A-1  (Hotel Superior / Round Trip from Tokyo)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</si>
  <si>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</si>
  <si>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JG694S</t>
  </si>
  <si>
    <t>JG907S</t>
  </si>
  <si>
    <t>ETC004</t>
  </si>
  <si>
    <t>[Rainbow Route] 9-Day Japan Combination Package B (Hotel Standard / One Way from Tokyo to Kyoto)</t>
  </si>
  <si>
    <t>Flyer2027_ETC004.pdf</t>
    <phoneticPr fontId="2"/>
  </si>
  <si>
    <t>JG695S</t>
  </si>
  <si>
    <t>JG908S</t>
  </si>
  <si>
    <t>[Rainbow Route] 9-Day Japan Combination Package B (Hotel Superior / One Way from Tokyo to Kyoto)</t>
  </si>
  <si>
    <t>JG696S</t>
  </si>
  <si>
    <t>JG909S</t>
  </si>
  <si>
    <t>[Rainbow Route] 9-Day Japan Combination Package B (Hotel Standard / Round Trip from Tokyo)</t>
  </si>
  <si>
    <t>JG697S</t>
  </si>
  <si>
    <t>JG910S</t>
  </si>
  <si>
    <t>[Rainbow Route] 9-Day Japan Combination Package B (Hotel Superior / Round Trip from Tokyo)</t>
  </si>
  <si>
    <t>CP001S</t>
  </si>
  <si>
    <t>ETF003</t>
  </si>
  <si>
    <t>Aichi</t>
  </si>
  <si>
    <t>[1 Night at Nagoya Prince Hotel Sky Tower] 5-Hour Sightseeing Taxi Plan with English-speaking Guide</t>
  </si>
  <si>
    <t>Flyer2027_ETF003.pdf</t>
    <phoneticPr fontId="2"/>
  </si>
  <si>
    <t>CP002S</t>
  </si>
  <si>
    <t>[1 Night at Nagoya Prince Hotel Sky Tower] 8-Hour Sightseeing Taxi Plan with English-speaking Guide</t>
  </si>
  <si>
    <t>NG307S</t>
  </si>
  <si>
    <t>WTB012</t>
  </si>
  <si>
    <t xml:space="preserve">World Heritage Himeji Castle and Akashi Strait Bridge Scenic Walk (Round Trip from Kyoto)																								</t>
  </si>
  <si>
    <t>Flyer2027_WTB012.pdf</t>
    <phoneticPr fontId="2"/>
  </si>
  <si>
    <t>Tour title</t>
  </si>
  <si>
    <t>NG308S</t>
  </si>
  <si>
    <t>World Heritage Himeji Castle and Akashi Strait Bridge Scenic Walk (Round Trip from Osaka)</t>
  </si>
  <si>
    <t>280</t>
  </si>
  <si>
    <t>NG309S</t>
  </si>
  <si>
    <t>Hyogo</t>
  </si>
  <si>
    <t>World Heritage Himeji Castle and Akashi Strait Bridge Scenic Walk (Round Trip from Himeji)</t>
  </si>
  <si>
    <t>NG213S</t>
  </si>
  <si>
    <t>07:05Meet-up:Kyoto Sagano Bamboo Grove &amp; Arashiyama Summer Walking Tour:Togetsukyo ,Tenryu-ji ,Bamboo Grove,Okochi Sanso</t>
  </si>
  <si>
    <t>Flyer2027_WTB003.pdf</t>
  </si>
  <si>
    <t>JE009B</t>
    <phoneticPr fontId="1"/>
  </si>
  <si>
    <t>JE025B</t>
  </si>
  <si>
    <t>EOK005</t>
    <phoneticPr fontId="1"/>
  </si>
  <si>
    <t>Thrilling &amp; Fascinating Tour of Akihabara Deep Spots with Maid</t>
    <phoneticPr fontId="1"/>
  </si>
  <si>
    <t>Flyer2027_EOK005.pdf</t>
    <phoneticPr fontId="2"/>
  </si>
  <si>
    <t>TG031S</t>
  </si>
  <si>
    <t>ETM001</t>
    <phoneticPr fontId="1"/>
  </si>
  <si>
    <t>030</t>
    <phoneticPr fontId="1"/>
  </si>
  <si>
    <t>Iwate</t>
  </si>
  <si>
    <t>Yamagata Zao Snow Monster Trees Fantasy Corridor Tour (2-8People)</t>
  </si>
  <si>
    <t>Flyer2027_ETM001.pdf</t>
    <phoneticPr fontId="2"/>
  </si>
  <si>
    <t>・Price
・Tour Type Update: Changed from private to group tour.</t>
  </si>
  <si>
    <t>040</t>
    <phoneticPr fontId="1"/>
  </si>
  <si>
    <t>TG032S</t>
  </si>
  <si>
    <t>Yamagata Zao Snow Monster Trees Fantasy Corridor Tour (1Person)</t>
  </si>
  <si>
    <t>・
・Tour Type Update: Changed from private to group tour.</t>
  </si>
  <si>
    <t>NG141S</t>
  </si>
  <si>
    <t>WTB008</t>
  </si>
  <si>
    <t xml:space="preserve">[Total Walking Distance: Approx.3 km]-Timeless Kyoto-Afternoon Walking tour (Japanese Sweets making &amp; Temples）	</t>
  </si>
  <si>
    <t>Flyer2027_WTB008.pdf</t>
  </si>
  <si>
    <t>NP015S</t>
  </si>
  <si>
    <t>WTF001</t>
  </si>
  <si>
    <t>[Private Tour] 10-Hour Kyoto &amp; Nara Chartered Taxi Plan (1-6 People) (Round Trip from Osaka)</t>
  </si>
  <si>
    <t>Flyer2027_WTF001.pdf</t>
  </si>
  <si>
    <t>NP016S</t>
  </si>
  <si>
    <t>[Private Tour] 10-Hour Kyoto &amp; Nara Chartered Taxi Plan (1-6 People) (Round Trip from Kobe)</t>
  </si>
  <si>
    <t>NT210S</t>
    <phoneticPr fontId="2"/>
  </si>
  <si>
    <t>WTD001</t>
    <phoneticPr fontId="2"/>
  </si>
  <si>
    <t>260</t>
    <phoneticPr fontId="2"/>
  </si>
  <si>
    <t>Kyoto</t>
    <phoneticPr fontId="2"/>
  </si>
  <si>
    <t>[10:00-24:00 Flight Departure] Airport Drop-off by Taxi: Kyoto Hotels to Kansai Airport KIX (Meet Driver at Hotel Lobby)</t>
    <phoneticPr fontId="2"/>
  </si>
  <si>
    <t>Chart D</t>
    <phoneticPr fontId="2"/>
  </si>
  <si>
    <t>270</t>
    <phoneticPr fontId="2"/>
  </si>
  <si>
    <t>NT211S</t>
  </si>
  <si>
    <t>[07:30-21:00 Flight Departure] Airport Drop-off by Taxi: Kyoto Hotels to Itami Airport ITM (Meet Driver at Hotel Lobby)</t>
    <phoneticPr fontId="2"/>
  </si>
  <si>
    <t>NT310S</t>
    <phoneticPr fontId="2"/>
  </si>
  <si>
    <t>Osaka</t>
    <phoneticPr fontId="2"/>
  </si>
  <si>
    <t>[09:00-24:00 Flight Departure] Airport Drop-off by Taxi: Osaka Hotels to Kansai Airport KIX (Meet Driver at Hotel Lobby)</t>
    <phoneticPr fontId="2"/>
  </si>
  <si>
    <t>NT311S</t>
    <phoneticPr fontId="2"/>
  </si>
  <si>
    <t>[07:30-21:00 Flight Departure] Airport Drop-off by Taxi: Osaka Hotels to Itami Airport ITM (Meet Driver at Hotel Lobby)</t>
    <phoneticPr fontId="2"/>
  </si>
  <si>
    <t>NT012S</t>
    <phoneticPr fontId="2"/>
  </si>
  <si>
    <t>WTD002</t>
    <phoneticPr fontId="2"/>
  </si>
  <si>
    <t>[06:45-19:30 Flight Arrivals] Airport Pick-up by Taxi: Kansai Airport KIX to Kyoto Hotels (Meet at Arrival Lobby)</t>
    <phoneticPr fontId="2"/>
  </si>
  <si>
    <t>NT112S</t>
    <phoneticPr fontId="2"/>
  </si>
  <si>
    <t>[06:45-19:30 Flight Arrivals] Airport Pick-up by Taxi: Kansai Airport KIX to Osaka Hotels (Meet at Arrival Lobby)</t>
    <phoneticPr fontId="2"/>
  </si>
  <si>
    <t>NG310S</t>
    <phoneticPr fontId="2"/>
  </si>
  <si>
    <t>WTB021</t>
    <phoneticPr fontId="2"/>
  </si>
  <si>
    <t>Nijigen no Mori Anime Theme Park Plan with Round-trip Public Transportation, Ticket &amp; Lunch Coupon (From Osaka)</t>
    <phoneticPr fontId="2"/>
  </si>
  <si>
    <t>NG311S</t>
    <phoneticPr fontId="2"/>
  </si>
  <si>
    <t>Nijigen no Mori Anime Theme Park Plan with oneway-trip Public Transportation, Ticket &amp; Lunch Coupon (From Osaka)</t>
    <phoneticPr fontId="2"/>
  </si>
  <si>
    <t>NE001S</t>
    <phoneticPr fontId="2"/>
  </si>
  <si>
    <t>WTB022</t>
    <phoneticPr fontId="2"/>
  </si>
  <si>
    <t>Sunrise Tours DRUM TAO THEATER KYOTO Viewing Plan</t>
    <phoneticPr fontId="2"/>
  </si>
  <si>
    <t>JG700S</t>
    <phoneticPr fontId="2"/>
  </si>
  <si>
    <t>ETC005</t>
    <phoneticPr fontId="2"/>
  </si>
  <si>
    <t>130</t>
    <phoneticPr fontId="2"/>
  </si>
  <si>
    <t>Tokyo</t>
    <phoneticPr fontId="2"/>
  </si>
  <si>
    <t>1-Day Express Nara Tour (From Tokyo) (Ordinary Car Shinkansen)</t>
  </si>
  <si>
    <t>JG701S</t>
    <phoneticPr fontId="2"/>
  </si>
  <si>
    <t>1-Day Express Nara Tour (From Tokyo) (Green Car(First Class) Shinkansen)</t>
  </si>
  <si>
    <t>JG317S</t>
    <phoneticPr fontId="2"/>
  </si>
  <si>
    <t>ETB001</t>
    <phoneticPr fontId="2"/>
  </si>
  <si>
    <t>[Tokyo Tournament] Grand Sumo Tournament Viewing Tour with Light Snack &amp; Cheering Goods (2nd Floor S-class Chair Seating)</t>
    <phoneticPr fontId="2"/>
  </si>
  <si>
    <t>JG318S</t>
    <phoneticPr fontId="2"/>
  </si>
  <si>
    <t>[Tokyo Tournament] Grand Sumo Tournament Viewing Tour with Light Snack &amp; Cheering Goods (2nd Floor A-class Chair Seating)</t>
    <phoneticPr fontId="2"/>
  </si>
  <si>
    <t>JG313S</t>
    <phoneticPr fontId="2"/>
  </si>
  <si>
    <t>[Tokyo Tournament] Grand Sumo Tournament Viewing Tour (2nd Floor B-class Chair Seating)</t>
    <phoneticPr fontId="2"/>
  </si>
  <si>
    <t>JG314S</t>
    <phoneticPr fontId="2"/>
  </si>
  <si>
    <t>[Tokyo Tournament] Grand Sumo Tournament Viewing Tour (1st Floor C-class Box Seat , Max. 4 People)</t>
    <phoneticPr fontId="2"/>
  </si>
  <si>
    <t>CG012S</t>
    <phoneticPr fontId="2"/>
  </si>
  <si>
    <t>230</t>
    <phoneticPr fontId="2"/>
  </si>
  <si>
    <t>Aichi</t>
    <phoneticPr fontId="2"/>
  </si>
  <si>
    <t>[Nagoya Tournament] Grand Sumo Tournament Viewing Tour (A-class Chair Seating) (From Nagoya)</t>
    <phoneticPr fontId="2"/>
  </si>
  <si>
    <t>CG038S</t>
    <phoneticPr fontId="2"/>
  </si>
  <si>
    <t>[Nagoya Tournament] Grand Sumo Tournament Viewing Tour (S-class Chair Seating) (From Nagoya)</t>
    <phoneticPr fontId="2"/>
  </si>
  <si>
    <t>CG043S</t>
    <phoneticPr fontId="2"/>
  </si>
  <si>
    <t>[Nagoya Tournament] Grand Sumo Tournament Viewing Tour (B-class Chair Seating) (From Nagoya)</t>
    <phoneticPr fontId="2"/>
  </si>
  <si>
    <t>JG349S</t>
    <phoneticPr fontId="2"/>
  </si>
  <si>
    <t>[Nagoya Tournament] Grand Sumo Tournament Viewing Tour (S-class Chair Seating) (Round-trip Shinkansen from Tokyo)</t>
    <phoneticPr fontId="2"/>
  </si>
  <si>
    <t>JG350S</t>
    <phoneticPr fontId="2"/>
  </si>
  <si>
    <t>[Nagoya Tournament] Grand Sumo Tournament Viewing Tour (A-class Chair Seating) (Round-trip Shinkansen from Tokyo)</t>
    <phoneticPr fontId="2"/>
  </si>
  <si>
    <t>JG354S</t>
    <phoneticPr fontId="2"/>
  </si>
  <si>
    <t>[Nagoya Tournament] Grand Sumo Tournament Viewing Tour (B-class Chair Seating) (Round-trip Shinkansen from Tokyo)</t>
    <phoneticPr fontId="2"/>
  </si>
  <si>
    <t>QG019S</t>
    <phoneticPr fontId="2"/>
  </si>
  <si>
    <t>400</t>
    <phoneticPr fontId="2"/>
  </si>
  <si>
    <t>Fukuoka</t>
    <phoneticPr fontId="2"/>
  </si>
  <si>
    <t>[Kyushu Tournament] Grand Sumo Tournament Viewing Tour</t>
    <phoneticPr fontId="2"/>
  </si>
  <si>
    <t>CY025S</t>
  </si>
  <si>
    <t>CY037S</t>
  </si>
  <si>
    <t>ETJ001</t>
  </si>
  <si>
    <t>2-Day Ghibli Park Package / Nagoya Marriott Associa Hotel (With Breakfast) &amp; Ghibli Park O-Sanpo Day Pass Premium Admission Ticket</t>
  </si>
  <si>
    <t>CY027S</t>
  </si>
  <si>
    <t>CY036S</t>
  </si>
  <si>
    <t>2-Day Ghibli Park Package / Nagoya Marriott Associa Hotel (No Breakfast) &amp; Ghibli Park O-Sanpo Day Pass Premium Admission Ticket</t>
  </si>
  <si>
    <t>CY039S</t>
  </si>
  <si>
    <t>2-Day Ghibli Park Package/ The Cypress Mercure Hotel Nagoya (With Breakfast) &amp; Ghibli Park O-Sanpo Day Pass Premium Admission Ticket</t>
  </si>
  <si>
    <t>CY038S</t>
  </si>
  <si>
    <t>2-Day Ghibli Park Package/ The Cypress Mercure Hotel Nagoya (No Breakfast) &amp; Ghibli Park O-Sanpo Day Pass Premium Admission Ticket</t>
  </si>
  <si>
    <t>JG355S</t>
    <phoneticPr fontId="2"/>
  </si>
  <si>
    <t>ETB011</t>
    <phoneticPr fontId="2"/>
  </si>
  <si>
    <t>Authentic Nohgaku Experience Tour: Into the Soul of Traditional Japanese Aesthetics &amp; Culture</t>
    <phoneticPr fontId="2"/>
  </si>
  <si>
    <t>JA001S</t>
  </si>
  <si>
    <t>JA009S</t>
  </si>
  <si>
    <t>Self-guided Ghibli Park Tour: Premium 1-Day All Areas Pass &amp; Non-reserved Seat Shinkansen (Round Trip from Tokyo)</t>
  </si>
  <si>
    <t>JA003S</t>
  </si>
  <si>
    <t>JA010S</t>
  </si>
  <si>
    <t>Self-guided Ghibli Park Tour: Premium 1-Day All Areas Pass &amp; Non-reserved Seat Shinkansen (One Way from Tokyo)</t>
  </si>
  <si>
    <t>JA005S</t>
  </si>
  <si>
    <t>JA011S</t>
  </si>
  <si>
    <t>Self-guided Ghibli Park Tour: Standard 1-Day Pass &amp; Non-reserved Seat Shinkansen (Round Trip from Tokyo)</t>
  </si>
  <si>
    <t>JA007S</t>
  </si>
  <si>
    <t>JA012S</t>
  </si>
  <si>
    <t>Self-guided Ghibli Park Tour: Standard 1-Day Pass &amp; Non-reserved Seat Shinkansen (One Way from Tokyo)</t>
  </si>
  <si>
    <t>NA003S</t>
  </si>
  <si>
    <t>NA005S</t>
  </si>
  <si>
    <t>Self-guided Ghibli Park Tour: Standard 1-Day Pass &amp; Non-reserved Seat Shinkansen (Round Trip from Osaka)</t>
  </si>
  <si>
    <t>NA004S</t>
  </si>
  <si>
    <t>NA006S</t>
  </si>
  <si>
    <t>Self-guided Ghibli Park Tour: Standard 1-Day Pass &amp; Non-reserved Seat Shinkansen (One Way from Osaka)</t>
  </si>
  <si>
    <t>CG040S</t>
  </si>
  <si>
    <t>CG042S</t>
  </si>
  <si>
    <t>1-Day Tour with Ghibli Park O-Sanpo Day Pass (Round Trip from Nagoya)</t>
  </si>
  <si>
    <t>JG065S</t>
    <phoneticPr fontId="2"/>
  </si>
  <si>
    <t>EOA001</t>
    <phoneticPr fontId="2"/>
  </si>
  <si>
    <t>1-Day Dynamic Tour by Hato Bus (From Shinjuku)</t>
    <phoneticPr fontId="2"/>
  </si>
  <si>
    <t>https://www.sunrise-tours.jp/upload/jyoken/800/condition.pdf</t>
    <phoneticPr fontId="2"/>
  </si>
  <si>
    <t>JG066S</t>
    <phoneticPr fontId="2"/>
  </si>
  <si>
    <t>1-Day Dynamic Tour by Hato Bus (From Tokyo)</t>
    <phoneticPr fontId="2"/>
  </si>
  <si>
    <t>JG093S</t>
    <phoneticPr fontId="2"/>
  </si>
  <si>
    <t>ETA011</t>
    <phoneticPr fontId="2"/>
  </si>
  <si>
    <t>Echigo-Tsumari Art Field 1-Day Tour (Round Trip from Tokyo)</t>
    <phoneticPr fontId="2"/>
  </si>
  <si>
    <t>150</t>
    <phoneticPr fontId="2"/>
  </si>
  <si>
    <t>JG094S</t>
    <phoneticPr fontId="2"/>
  </si>
  <si>
    <t>Niigata</t>
    <phoneticPr fontId="2"/>
  </si>
  <si>
    <t>Echigo-Tsumari Art Field 1-Day Tour (Round Trip from Echigo-Yuzawa)</t>
    <phoneticPr fontId="2"/>
  </si>
  <si>
    <t>CG031S</t>
    <phoneticPr fontId="2"/>
  </si>
  <si>
    <t>EOJ001</t>
  </si>
  <si>
    <t>210</t>
    <phoneticPr fontId="2"/>
  </si>
  <si>
    <t>Gifu</t>
    <phoneticPr fontId="2"/>
  </si>
  <si>
    <t>1-Day Kisoji, Nakasendo Trail Tour: Tsumago &amp; Magome Post Towns (Meet at Nakatsugawa Station, Tour Ends at Nagiso Station)</t>
    <phoneticPr fontId="2"/>
  </si>
  <si>
    <t>check the web site for detail</t>
    <phoneticPr fontId="2"/>
  </si>
  <si>
    <t>200</t>
    <phoneticPr fontId="2"/>
  </si>
  <si>
    <t>CG001S</t>
    <phoneticPr fontId="2"/>
  </si>
  <si>
    <t>1-Day Kisoji, Nakasendo Trail Tour: Tsumago &amp; Magome Post Towns (Via JR Train, Round Trip from Nagoya)</t>
    <phoneticPr fontId="2"/>
  </si>
  <si>
    <t>CG004S</t>
    <phoneticPr fontId="2"/>
  </si>
  <si>
    <t>Half-day National Treasure Inuyama Castle &amp; Town Tour with National Government Licensed English Guide Interpreter (Round Trip from Nagoya)</t>
    <phoneticPr fontId="2"/>
  </si>
  <si>
    <t>QG025S</t>
    <phoneticPr fontId="2"/>
  </si>
  <si>
    <t>ETP001</t>
  </si>
  <si>
    <t>430</t>
    <phoneticPr fontId="2"/>
  </si>
  <si>
    <t>Kumamoto</t>
    <phoneticPr fontId="2"/>
  </si>
  <si>
    <t>1-Day Japan's Land of Myths: Takachiho Private Tour (2-7 pax)</t>
    <phoneticPr fontId="2"/>
  </si>
  <si>
    <t>QG033S</t>
    <phoneticPr fontId="2"/>
  </si>
  <si>
    <t>420</t>
    <phoneticPr fontId="2"/>
  </si>
  <si>
    <t>Nagasaki</t>
    <phoneticPr fontId="2"/>
  </si>
  <si>
    <t>1-Day Private Tour Tracing Nagasaki Through the Eyes of Hidden Christians (2-7 people)</t>
    <phoneticPr fontId="2"/>
  </si>
  <si>
    <t>QG032S</t>
    <phoneticPr fontId="2"/>
  </si>
  <si>
    <t>Hakata Old Town Walking Tour: Tracing the True History of Fukuoka (Afternoon Departure)</t>
    <phoneticPr fontId="2"/>
  </si>
  <si>
    <t>QG035S</t>
    <phoneticPr fontId="2"/>
  </si>
  <si>
    <t>Nagasaki Half-Day Walking Tour: Exploring a City of Exotic Charm at the Crossroads of Three Cultures (from Nagasaki Station)</t>
    <phoneticPr fontId="2"/>
  </si>
  <si>
    <t>JG832S</t>
  </si>
  <si>
    <t>[Golden Route] 9-Day Japan Combination Package A-2 (Hotel Standard / One Way from Tokyo to Kyoto)</t>
  </si>
  <si>
    <t>Flyer2027_ETC002_9A2.pdf</t>
  </si>
  <si>
    <t>JG833S</t>
  </si>
  <si>
    <t xml:space="preserve">[Golden Route] 9-Day Japan Combination Package A-2 (Hotel Superior / One Way from Tokyo to Kyoto)																							</t>
  </si>
  <si>
    <t>JG834S</t>
  </si>
  <si>
    <t xml:space="preserve">[Golden Route] 9-Day Japan Combination Package A-2 (Hotel Standard / Round Trip from Tokyo)																							</t>
  </si>
  <si>
    <t>JG835S</t>
  </si>
  <si>
    <t xml:space="preserve">[Golden Route] 9-Day Japan Combination Package A-2  (Hotel Superior / Round Trip from Tokyo)																							</t>
  </si>
  <si>
    <t>JG025S</t>
  </si>
  <si>
    <t>ETA005</t>
  </si>
  <si>
    <t>Ghibli Museum &amp; Ghibli Film Appreciation Bus Tour (With Standard Lunch)</t>
  </si>
  <si>
    <t>JG076S</t>
  </si>
  <si>
    <t>Ghibli Museum &amp; Ghibli Film Appreciation Bus Tour (With Vegetarian Lunch)</t>
  </si>
  <si>
    <t>NG509S</t>
  </si>
  <si>
    <t>NG512</t>
  </si>
  <si>
    <t>ETB001</t>
  </si>
  <si>
    <t>[Osaka Tournament] Grand Sumo Tournament Viewing Tour (3F S Class Chair Seating)</t>
  </si>
  <si>
    <t>NG506S</t>
  </si>
  <si>
    <t>NG513</t>
  </si>
  <si>
    <t>[Osaka Tournament] Grand Sumo Tournament Viewing Tour (3F A Class Chair Seating)</t>
  </si>
  <si>
    <t>NG510S</t>
  </si>
  <si>
    <t>NG514</t>
  </si>
  <si>
    <t>[Osaka Tournament] Grand Sumo Tournament Viewing Tour (3F B Class Chair Seating)</t>
  </si>
  <si>
    <t>NG508S</t>
  </si>
  <si>
    <t>NG515</t>
  </si>
  <si>
    <t>[Osaka Tournament] Grand Sumo Tournament Viewing Tour (3F D Class Chair Seating)</t>
  </si>
  <si>
    <t>NG103S</t>
  </si>
  <si>
    <t>WTB004</t>
  </si>
  <si>
    <t>Kyoto Uji Walking &amp; Tea Ceremony Tour</t>
  </si>
  <si>
    <t>NG130S</t>
  </si>
  <si>
    <t>1-Day Uji &amp; Nara Tour(no lunch)</t>
  </si>
  <si>
    <t>NG108B</t>
  </si>
  <si>
    <t>WTB007</t>
  </si>
  <si>
    <t>Real Kyoto Back Street Guided Cycling Tour　【Morning】</t>
  </si>
  <si>
    <t>2024 Tour Code comparative table</t>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</si>
  <si>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</si>
  <si>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</si>
  <si>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</si>
  <si>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Tour Title</t>
    <phoneticPr fontId="3"/>
  </si>
  <si>
    <t>Flier</t>
    <phoneticPr fontId="3"/>
  </si>
  <si>
    <t>1-Day World Heritage Nikko Walking Tour, With Standard Lunch (Round Trip from Tobu Nikko Station)</t>
    <phoneticPr fontId="2"/>
  </si>
  <si>
    <t>Flier2024_Nikko.pdf</t>
    <phoneticPr fontId="2"/>
  </si>
  <si>
    <t>090</t>
  </si>
  <si>
    <t>1-Day World Heritage Nikko Walking Tour, No Lunch (Round Trip from Tobu Nikko Station)</t>
    <phoneticPr fontId="2"/>
  </si>
  <si>
    <t>1-Day World Heritage Nikko Walking Tour, With Vegetarian Lunch (Round Trip from Tobu Nikko Station)</t>
    <phoneticPr fontId="2"/>
  </si>
  <si>
    <t>JT011S</t>
  </si>
  <si>
    <t>Chiba</t>
    <phoneticPr fontId="2"/>
  </si>
  <si>
    <t>AIRPORT PICK UP: Narita Airport to Tokyo Hotels, Taxi Plan (Meet Staff at Airport Lobby)</t>
  </si>
  <si>
    <t>Chart B</t>
    <phoneticPr fontId="2"/>
  </si>
  <si>
    <t>Flier2024_TokyoAirportTransferPlanlist2024.pdf</t>
    <phoneticPr fontId="2"/>
  </si>
  <si>
    <t>JT012S</t>
  </si>
  <si>
    <t xml:space="preserve">AIRPORT PICK UP: Narita Airport to Tokyo Hotels, Taxi Plan for Flights Arriving at 22:00 to 6:30 (Meet Staff at Airport Lobby) </t>
  </si>
  <si>
    <t>JT013S</t>
  </si>
  <si>
    <t>AIRPORT DROP OFF: Tokyo Hotels to Narita Airport, Taxi Plan (Taxi Driver Pick-up)</t>
  </si>
  <si>
    <t>JT014S</t>
  </si>
  <si>
    <t>AIRPORT PICK UP: Haneda Airport to Tokyo Hotels, Taxi Plan (Meet Staff at Airport Lobby)</t>
  </si>
  <si>
    <t>JT015S</t>
  </si>
  <si>
    <t>AIRPORT PICK UP: Haneda Airport to Tokyo Hotels, Taxi Plan for Flights Arriving at 22:00 to 6:30 (Meet Staff at Airport Lobby)</t>
  </si>
  <si>
    <t>JT016S</t>
  </si>
  <si>
    <t>AIRPORT DROP OFF: Tokyo Hotels to Haneda Airport, Taxi Plan (Taxi Driver Pick-up)</t>
  </si>
  <si>
    <t>JT017S</t>
  </si>
  <si>
    <t>AIRPORT DROP OFF: Tokyo Hotels to Haneda Airport, Taxi Plan for Flights Departing Haneda at 2:00 - 10:00 (Taxi Driver Pick-up)</t>
  </si>
  <si>
    <t>JT018S</t>
  </si>
  <si>
    <t>AIRPORT DROP OFF: Tokyo Hotels to Narita Airport, Taxi Plan for Flights Departing Narita at 2:00 - 10:00 (Taxi Driver Pick-up)</t>
    <phoneticPr fontId="2"/>
  </si>
  <si>
    <t>NG020S</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</si>
  <si>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</si>
  <si>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</si>
  <si>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</si>
  <si>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</si>
  <si>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</si>
  <si>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</si>
  <si>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</si>
  <si>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</si>
  <si>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</si>
  <si>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</si>
  <si>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</si>
  <si>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</si>
  <si>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</si>
  <si>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</si>
  <si>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</si>
  <si>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</si>
  <si>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</si>
  <si>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WTD002</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</si>
  <si>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</si>
  <si>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</si>
  <si>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</si>
  <si>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</si>
  <si>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</si>
  <si>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WTD001</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</si>
  <si>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</si>
  <si>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</si>
  <si>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</si>
  <si>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</si>
  <si>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</si>
  <si>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</si>
  <si>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</si>
  <si>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</si>
  <si>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</si>
  <si>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</si>
  <si>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</si>
  <si>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</si>
  <si>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</si>
  <si>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</si>
  <si>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</si>
  <si>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</si>
  <si>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</si>
  <si>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</si>
  <si>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</si>
  <si>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</si>
  <si>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</si>
  <si>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</si>
  <si>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</si>
  <si>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</si>
  <si>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</si>
  <si>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</si>
  <si>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</si>
  <si>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</si>
  <si>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</si>
  <si>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</si>
  <si>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</si>
  <si>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</si>
  <si>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</si>
  <si>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</si>
  <si>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</si>
  <si>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</si>
  <si>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</si>
  <si>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</si>
  <si>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</si>
  <si>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</si>
  <si>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</si>
  <si>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</si>
  <si>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</si>
  <si>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</si>
  <si>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</si>
  <si>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</si>
  <si>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</si>
  <si>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</si>
  <si>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</si>
  <si>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</si>
  <si>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</si>
  <si>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</si>
  <si>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</si>
  <si>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</si>
  <si>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</si>
  <si>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</si>
  <si>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</si>
  <si>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</si>
  <si>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</si>
  <si>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</si>
  <si>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</si>
  <si>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</si>
  <si>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</si>
  <si>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</si>
  <si>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</si>
  <si>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</si>
  <si>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</si>
  <si>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</si>
  <si>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</si>
  <si>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</si>
  <si>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</si>
  <si>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</si>
  <si>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</si>
  <si>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</si>
  <si>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</si>
  <si>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</si>
  <si>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</si>
  <si>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</si>
  <si>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</si>
  <si>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</si>
  <si>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</si>
  <si>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</si>
  <si>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</si>
  <si>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</si>
  <si>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</si>
  <si>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</si>
  <si>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</si>
  <si>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</si>
  <si>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</si>
  <si>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</si>
  <si>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NG100S</t>
  </si>
  <si>
    <t>Kyoto Sagano Bamboo Grove &amp; Arashiyama Walking Tour</t>
  </si>
  <si>
    <t>Flier2024_Sagano-Arashiyama.pdf</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</si>
  <si>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</si>
  <si>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</si>
  <si>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</si>
  <si>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</si>
  <si>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</si>
  <si>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</si>
  <si>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</si>
  <si>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</si>
  <si>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</si>
  <si>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</si>
  <si>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</si>
  <si>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</si>
  <si>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</si>
  <si>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</si>
  <si>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1-Day Osaka Walking Tour (Round Trip from Kyoto)</t>
    <phoneticPr fontId="2"/>
  </si>
  <si>
    <t>Flier2024_OsakaWalking.pdf</t>
    <phoneticPr fontId="2"/>
  </si>
  <si>
    <t>1-Day Osaka Walking Tour (Round Trip from Osaka)</t>
    <phoneticPr fontId="2"/>
  </si>
  <si>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</si>
  <si>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</si>
  <si>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</si>
  <si>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</si>
  <si>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</si>
  <si>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</si>
  <si>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</si>
  <si>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</si>
  <si>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</si>
  <si>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</si>
  <si>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</si>
  <si>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</si>
  <si>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</si>
  <si>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</si>
  <si>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</si>
  <si>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</si>
  <si>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</si>
  <si>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</si>
  <si>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</si>
  <si>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</si>
  <si>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</si>
  <si>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</si>
  <si>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</si>
  <si>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</si>
  <si>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</si>
  <si>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</si>
  <si>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</si>
  <si>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</si>
  <si>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</si>
  <si>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</si>
  <si>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</si>
  <si>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</si>
  <si>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</si>
  <si>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</si>
  <si>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</si>
  <si>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</si>
  <si>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</si>
  <si>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</si>
  <si>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</si>
  <si>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</si>
  <si>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</si>
  <si>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</si>
  <si>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</si>
  <si>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</si>
  <si>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</si>
  <si>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</si>
  <si>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</si>
  <si>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</si>
  <si>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</si>
  <si>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</si>
  <si>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</si>
  <si>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</si>
  <si>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</si>
  <si>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</si>
  <si>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</si>
  <si>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</si>
  <si>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</si>
  <si>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</si>
  <si>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</si>
  <si>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</si>
  <si>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</si>
  <si>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</si>
  <si>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</si>
  <si>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</si>
  <si>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</si>
  <si>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</si>
  <si>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</si>
  <si>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</si>
  <si>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</si>
  <si>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</si>
  <si>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</si>
  <si>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</si>
  <si>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</si>
  <si>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</si>
  <si>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</si>
  <si>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</si>
  <si>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</si>
  <si>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1-Day Mt. Fuji &amp; Hakone Tour [with Taxi Service to Hakone Area Hotels/Ryokan] With Lunch (From Shinjuku)</t>
  </si>
  <si>
    <t>Flier2024_Mt.Fuji-Hakone.pdf</t>
  </si>
  <si>
    <t>1-Day Mt. Fuji &amp; Hakone Tour [with Taxi Service to Hakone Area Hotels/Ryokan] No Lunch (From Shinjuku)</t>
  </si>
  <si>
    <t>JG011S</t>
  </si>
  <si>
    <t>Mt. Fuji, Hakone &amp; Hot Spring Tour [1 Night at Hakone: Hakone Kowakien Ten-yu, with Dinner &amp; Breakfast] No JR (From Shinjuku)</t>
  </si>
  <si>
    <t>JG012S</t>
  </si>
  <si>
    <t>Mt. Fuji, Hakone &amp; Hot Spring Tour [1 Night at Hakone: Hakone Kowakien Ten-yu, with Dinner &amp; Breakfast] With JR (From Shinjuku)</t>
  </si>
  <si>
    <t>JG019S</t>
  </si>
  <si>
    <t>Mt. Fuji, Hakone &amp; Hot Spring Tour [1 Night at Hakone: Hakone Kowakien Hotel, with Breakfast] No JR (From Shinjuku)</t>
  </si>
  <si>
    <t>JG020S</t>
  </si>
  <si>
    <t>Mt. Fuji, Hakone &amp; Hot Spring Tour [1 Night at Hakone: Hakone Kowakien Hotel, with Breakfast] With JR (From Shinjuku)</t>
  </si>
  <si>
    <t>1-Day Mt. Fuji &amp; Hakone Tour [Return by Shinkansen] With Lunch (From Tokyo Sta. Area)</t>
  </si>
  <si>
    <t>1-Day Mt. Fuji &amp; Hakone Tour [Return by Shinkansen] No Lunch (From Tokyo Sta. Area)</t>
  </si>
  <si>
    <t>JG029S</t>
  </si>
  <si>
    <t>1-Day Mt. Fuji &amp; Hakone Tour [Return by Bus] With Lunch (From Tokyo Sta. Area)</t>
  </si>
  <si>
    <t>JG030S</t>
  </si>
  <si>
    <t>1-Day Mt. Fuji &amp; Hakone Tour [Return by Bus] No Lunch (From Tokyo Sta. Area)</t>
  </si>
  <si>
    <t>JG700S</t>
  </si>
  <si>
    <t>ETC005</t>
  </si>
  <si>
    <t>1-Day Express Kyoto Tour (From Tokyo) (Ordinary Car Shinkansen)</t>
  </si>
  <si>
    <t>Flier2024_1-DayExpressKyoto.pdf</t>
    <phoneticPr fontId="2"/>
  </si>
  <si>
    <t>JG701S</t>
  </si>
  <si>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</si>
  <si>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</si>
  <si>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</si>
  <si>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</si>
  <si>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</si>
  <si>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</si>
  <si>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</si>
  <si>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</si>
  <si>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</si>
  <si>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</si>
  <si>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</si>
  <si>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</si>
  <si>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</si>
  <si>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</si>
  <si>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</si>
  <si>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</si>
  <si>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</si>
  <si>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</si>
  <si>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</si>
  <si>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</si>
  <si>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</si>
  <si>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</si>
  <si>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</si>
  <si>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</si>
  <si>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</si>
  <si>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</si>
  <si>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</si>
  <si>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</si>
  <si>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</si>
  <si>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</si>
  <si>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</si>
  <si>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</si>
  <si>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</si>
  <si>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</si>
  <si>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</si>
  <si>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</si>
  <si>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</si>
  <si>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</si>
  <si>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</si>
  <si>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</si>
  <si>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JG050S</t>
  </si>
  <si>
    <t>Flier2024_Hatobus_Tokyo.pdf</t>
    <phoneticPr fontId="2"/>
  </si>
  <si>
    <t>JG051S</t>
  </si>
  <si>
    <t>https://www.sunrise-tours.jp/upload/jyoken/800/condition.pdf</t>
  </si>
  <si>
    <t>JG052S</t>
  </si>
  <si>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</si>
  <si>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</si>
  <si>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</si>
  <si>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</si>
  <si>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</si>
  <si>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</si>
  <si>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</si>
  <si>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</si>
  <si>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</si>
  <si>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</si>
  <si>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</si>
  <si>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</si>
  <si>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</si>
  <si>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</si>
  <si>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</si>
  <si>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</si>
  <si>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</si>
  <si>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</si>
  <si>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</si>
  <si>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</si>
  <si>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</si>
  <si>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</si>
  <si>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</si>
  <si>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</si>
  <si>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</si>
  <si>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</si>
  <si>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</si>
  <si>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CG016S</t>
  </si>
  <si>
    <t>Ishikawa</t>
    <phoneticPr fontId="2"/>
  </si>
  <si>
    <t>Kanazawa Afternoon Tour (Round Trip from Kanazawa)　</t>
  </si>
  <si>
    <t>Flier2024_KanazawaBusTours.pdf</t>
    <phoneticPr fontId="2"/>
  </si>
  <si>
    <t>Flier2024_1-DayShirakawagoandTakayama.pdf</t>
    <phoneticPr fontId="2"/>
  </si>
  <si>
    <t>JE009B</t>
  </si>
  <si>
    <t>EOK005</t>
  </si>
  <si>
    <t>Thrilling &amp; Fascinating Tour of Akihabara Deep Spots with Maid</t>
  </si>
  <si>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</si>
  <si>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</si>
  <si>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</si>
  <si>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</si>
  <si>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</si>
  <si>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</si>
  <si>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</si>
  <si>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</si>
  <si>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</si>
  <si>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</si>
  <si>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1-Day Mt. Fuji &amp; Hakone Tour [Return by Shinkansen] With Lunch (From Shinjuku)</t>
  </si>
  <si>
    <t>JG057S</t>
  </si>
  <si>
    <t>1-Day Mt. Fuji &amp; Hakone Tour [Return by Shinkansen] No Lunch (From Shinjuku)</t>
  </si>
  <si>
    <t>JG058S</t>
  </si>
  <si>
    <t>1-Day Mt. Fuji &amp; Hakone Tour [Return by Bus] With Lunch (From Shinjuku)</t>
  </si>
  <si>
    <t>JG059S</t>
  </si>
  <si>
    <t>1-Day Mt. Fuji &amp; Hakone Tour [Return by Bus] No Lunch (From Shinjuku)</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</si>
  <si>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</si>
  <si>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</si>
  <si>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</si>
  <si>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JG317S</t>
  </si>
  <si>
    <t>[Tokyo Tournament] Grand Sumo Tournament Viewing Tour with Light Snack &amp; Cheering Goods (2nd Floor S-class Chair Seating)</t>
  </si>
  <si>
    <t>Flier2024_GrandSumoTournamentViewingTour.pdf</t>
  </si>
  <si>
    <t>JG318S</t>
  </si>
  <si>
    <t>[Tokyo Tournament] Grand Sumo Tournament Viewing Tour with Light Snack &amp; Cheering Goods (2nd Floor A-class Chair Seating)</t>
  </si>
  <si>
    <t>Flier2024_GrandSumoTournamentViewingTour.pdf</t>
    <phoneticPr fontId="2"/>
  </si>
  <si>
    <t>JG313S</t>
  </si>
  <si>
    <t>[Tokyo Tournament] Grand Sumo Tournament Viewing Tour (2nd Floor B-class Chair Seating)</t>
  </si>
  <si>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</si>
  <si>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</si>
  <si>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</si>
  <si>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</si>
  <si>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</si>
  <si>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</si>
  <si>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</si>
  <si>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</si>
  <si>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</si>
  <si>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</si>
  <si>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ETF001</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</si>
  <si>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</si>
  <si>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</si>
  <si>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</si>
  <si>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</si>
  <si>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</si>
  <si>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</si>
  <si>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</si>
  <si>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</si>
  <si>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JY048S</t>
  </si>
  <si>
    <t>[Sunrise Tours/Countryside Stays Japan] 3-Day Stay at Iizuka-tei, a Tangible Cultural Property in Tochigi Prefecture</t>
  </si>
  <si>
    <t>Flier2024_3-DayStayatIizuka-tei.pdf</t>
    <phoneticPr fontId="2"/>
  </si>
  <si>
    <t>CG026S</t>
  </si>
  <si>
    <t>Half-day Kanazawa Tour: Temarizushi Making &amp; Japanese Tea Culture Experience - Omicho Market Tour &amp; Matcha Green Tea -</t>
  </si>
  <si>
    <t>CG027S</t>
  </si>
  <si>
    <t>1-Day Tour: Essence of Kanazawa - Make Temarizushi with Local Ingredients -</t>
  </si>
  <si>
    <t>CG001S</t>
  </si>
  <si>
    <t>1-Day Kisoji, Nakasendo Trail Tour: Tsumago &amp; Magome Post Towns (Via JR Train, Round Trip from Nagoya)</t>
  </si>
  <si>
    <t>https://tourismdesigners.com/dl/tourconditions.pdf</t>
  </si>
  <si>
    <t>Flier2024_1-DayTsumagoandMagome.pdf</t>
    <phoneticPr fontId="2"/>
  </si>
  <si>
    <t>CG005S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</si>
  <si>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</si>
  <si>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</si>
  <si>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</si>
  <si>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</si>
  <si>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</si>
  <si>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</si>
  <si>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</si>
  <si>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</si>
  <si>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</si>
  <si>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</si>
  <si>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</si>
  <si>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</si>
  <si>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</si>
  <si>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</si>
  <si>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</si>
  <si>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</si>
  <si>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</si>
  <si>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</si>
  <si>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</si>
  <si>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</si>
  <si>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</si>
  <si>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</si>
  <si>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</si>
  <si>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</si>
  <si>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</si>
  <si>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</si>
  <si>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</si>
  <si>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</si>
  <si>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</si>
  <si>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</si>
  <si>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</si>
  <si>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</si>
  <si>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</si>
  <si>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</si>
  <si>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WTF002</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</si>
  <si>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</si>
  <si>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</si>
  <si>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</si>
  <si>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</si>
  <si>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</si>
  <si>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</si>
  <si>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</si>
  <si>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</si>
  <si>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</si>
  <si>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030</t>
    <phoneticPr fontId="2"/>
  </si>
  <si>
    <t>Iwate</t>
    <phoneticPr fontId="2"/>
  </si>
  <si>
    <t>Hiraizumi Club Private Resort Stay with History &amp; Culture Experience at World Heritage Hiraizumi (Round Trip from Hiraizumi)</t>
  </si>
  <si>
    <t>Flier2024_HiraizumiClubPrivateResortStay.pdf</t>
    <phoneticPr fontId="2"/>
  </si>
  <si>
    <t>030</t>
  </si>
  <si>
    <t>JP038S</t>
  </si>
  <si>
    <t>Hiraizumi Club Private Resort Stay with History &amp; Culture Experience at World Heritage Hiraizumi (Round Trip from Tokyo)</t>
  </si>
  <si>
    <t>JG065S</t>
  </si>
  <si>
    <t>1-Day Dynamic Tour by Hato Bus (From Shinjuku)</t>
  </si>
  <si>
    <t>JG066S</t>
  </si>
  <si>
    <t>1-Day Dynamic Tour by Hato Bus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</si>
  <si>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</si>
  <si>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</si>
  <si>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</si>
  <si>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</si>
  <si>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</si>
  <si>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</si>
  <si>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</si>
  <si>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</si>
  <si>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</si>
  <si>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</si>
  <si>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</si>
  <si>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</si>
  <si>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</si>
  <si>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</si>
  <si>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</si>
  <si>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</si>
  <si>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</si>
  <si>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</si>
  <si>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</si>
  <si>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</si>
  <si>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</si>
  <si>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</si>
  <si>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</si>
  <si>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</si>
  <si>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</si>
  <si>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</si>
  <si>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JG040S</t>
  </si>
  <si>
    <t>Mt. Fuji &amp; Arakurayama Sengen Park Standard Lunch Course (Round Trip from Tokyo)</t>
  </si>
  <si>
    <t>Flier2024_Hatobus_Fuji-Kawaguchuko.pdf</t>
    <phoneticPr fontId="2"/>
  </si>
  <si>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</si>
  <si>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</si>
  <si>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</si>
  <si>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</si>
  <si>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</si>
  <si>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</si>
  <si>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JG039S</t>
  </si>
  <si>
    <t>ETA004</t>
  </si>
  <si>
    <t>2-Day World Heritage Mt. Fuji Climbing Tour with National Government Licensed English Guide Interpreter &amp; Japanese-speaking Mountain Guide</t>
  </si>
  <si>
    <t>Flier2024_2-DayWorldHeritageMtFujiClimbingTour2024.pdf</t>
    <phoneticPr fontId="2"/>
  </si>
  <si>
    <t>JT019S</t>
  </si>
  <si>
    <t xml:space="preserve">AIRPORT PICK UP: Narita Airport to Tokyo Hotels, Airport Bus Plan (Meet Staff at Airport Lobby) (Excludes Flights Arriving between 21:00 - 6:30) </t>
  </si>
  <si>
    <t>JT020S</t>
  </si>
  <si>
    <t xml:space="preserve">AIRPORT PICK UP: Haneda Airport to Tokyo Hotels, Airport Bus Plan (Meet Staff at Airport Lobby) (Excludes Flights Arriving between 21:00 - 6:30) </t>
  </si>
  <si>
    <t>YG013S</t>
  </si>
  <si>
    <t>WON001</t>
  </si>
  <si>
    <t>2-Day Hiroshima Tour to Miyajima (Itsukushima Shrine &amp; Mt. Misen) and Hiroshima Peace Memorial Museum with Local Guide (Single room)</t>
  </si>
  <si>
    <t>Flier2024_Hiroshima2days.pdf</t>
    <phoneticPr fontId="2"/>
  </si>
  <si>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</si>
  <si>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</si>
  <si>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</si>
  <si>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</si>
  <si>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</si>
  <si>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</si>
  <si>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</si>
  <si>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</si>
  <si>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</si>
  <si>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</si>
  <si>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</si>
  <si>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</si>
  <si>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</si>
  <si>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</si>
  <si>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</si>
  <si>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</si>
  <si>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</si>
  <si>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</si>
  <si>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</si>
  <si>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</si>
  <si>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</si>
  <si>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</si>
  <si>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</si>
  <si>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</si>
  <si>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</si>
  <si>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3-Day Leisurely Stay at Traditional Japanese House in Ojika Island, Kyushu</t>
    <phoneticPr fontId="2"/>
  </si>
  <si>
    <t>Flier2024_Ojika.pdf</t>
    <phoneticPr fontId="2"/>
  </si>
  <si>
    <t>HG001S</t>
  </si>
  <si>
    <t>ETL001</t>
  </si>
  <si>
    <t>010</t>
    <phoneticPr fontId="2"/>
  </si>
  <si>
    <t>Hokkaido</t>
    <phoneticPr fontId="2"/>
  </si>
  <si>
    <t>1-Day Fascinating Asahidake &amp; Biei Discovery Tour</t>
  </si>
  <si>
    <t>Flier2024_Asahidake_biei.pdf</t>
  </si>
  <si>
    <t>010</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</si>
  <si>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</si>
  <si>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</si>
  <si>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</si>
  <si>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</si>
  <si>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</si>
  <si>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</si>
  <si>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</si>
  <si>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ETM001</t>
  </si>
  <si>
    <t>040</t>
    <phoneticPr fontId="2"/>
  </si>
  <si>
    <t>Miyagi</t>
    <phoneticPr fontId="2"/>
  </si>
  <si>
    <t>&lt;Autumn Season&gt; Northern Japan Discovery Route: 5-Day Tohoku Tour -Iwate, Akita, Aomori (From Sendai)</t>
    <phoneticPr fontId="2"/>
  </si>
  <si>
    <t>Flier2024_TG001S.pdf</t>
    <phoneticPr fontId="2"/>
  </si>
  <si>
    <t>020</t>
  </si>
  <si>
    <t>050</t>
  </si>
  <si>
    <t>TG002S</t>
  </si>
  <si>
    <t>&lt;Winter Season&gt; Northern Japan Discovery Route: 5-Day Tohoku Tour -Iwate, Akita, Aomori (From Sendai)</t>
    <phoneticPr fontId="2"/>
  </si>
  <si>
    <t>Flier2024_TG002S.pdf</t>
    <phoneticPr fontId="2"/>
  </si>
  <si>
    <t>TG003S</t>
  </si>
  <si>
    <t>1-Day Yama-dera, an Ancient Temple in the Sky &amp; Popular Hot Spring Town Ginzan Onsen Tour (Round Trip from Sendai)</t>
  </si>
  <si>
    <t>Flier2024_TG003S.pdf</t>
    <phoneticPr fontId="2"/>
  </si>
  <si>
    <t>060</t>
  </si>
  <si>
    <t>TG004S</t>
  </si>
  <si>
    <t>1-Day Tsuruga-jo Castle &amp; Ouchi-juku, an Edo Period Post Town Tour (Round Trip from Sendai)</t>
    <phoneticPr fontId="2"/>
  </si>
  <si>
    <t>Flier2024_TG004S.pdf</t>
    <phoneticPr fontId="2"/>
  </si>
  <si>
    <t>070</t>
  </si>
  <si>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</si>
  <si>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</si>
  <si>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</si>
  <si>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</si>
  <si>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JT503S</t>
  </si>
  <si>
    <t>ETE001</t>
  </si>
  <si>
    <t>[Sunrise Tours × Tokaido Shinkansen: 60th Anniversary] One-way Trip to KYOTO On Your Own By Non-reserved Shinkansen (1-Day Kyoto Subway &amp; Bus Pass included, One Way from Tokyo)</t>
    <phoneticPr fontId="2"/>
  </si>
  <si>
    <t>Flier2024_Shinkansen60.pdf</t>
    <phoneticPr fontId="2"/>
  </si>
  <si>
    <t>JT504S</t>
  </si>
  <si>
    <t>[Sunrise Tours × Tokaido Shinkansen: 60th Anniversary] One-way Trip to OSAKA On Your Own By Non-reserved Shinkansen (Osaka 1-Day Pass included, One Way from Tokyo)</t>
    <phoneticPr fontId="2"/>
  </si>
  <si>
    <t>CG012S</t>
  </si>
  <si>
    <t>ETN001</t>
  </si>
  <si>
    <t>Nagoya Grand Sumo Tournament Viewing Tour (From Nagoya)</t>
  </si>
  <si>
    <t>Flier2024_GrandSumoTournamentViewingTour_inNagoya.pdf</t>
    <phoneticPr fontId="2"/>
  </si>
  <si>
    <t>TG005S</t>
  </si>
  <si>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</si>
  <si>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</si>
  <si>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</si>
  <si>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</si>
  <si>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</si>
  <si>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</si>
  <si>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</si>
  <si>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</si>
  <si>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</si>
  <si>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</si>
  <si>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</si>
  <si>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</si>
  <si>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HG005S</t>
  </si>
  <si>
    <t>1-Day Exploring the North: Otaru &amp; Yoichi Tour with Ninja Experience, Canal Cruise &amp; Japanese Whisky Distillery Visit</t>
    <phoneticPr fontId="2"/>
  </si>
  <si>
    <t>CG028S</t>
  </si>
  <si>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</si>
  <si>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</si>
  <si>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</si>
  <si>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</si>
  <si>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</si>
  <si>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</si>
  <si>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</si>
  <si>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</si>
  <si>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</si>
  <si>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</si>
  <si>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</si>
  <si>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Kumamoto Samurai Experience Tour  (Half-day Guided Private Tour)</t>
  </si>
  <si>
    <t>Flier2024_KumamotoSamuraiExperienceTour.pdf</t>
    <phoneticPr fontId="2"/>
  </si>
  <si>
    <t>QG004S</t>
  </si>
  <si>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</si>
  <si>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</si>
  <si>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</si>
  <si>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</si>
  <si>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</si>
  <si>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</si>
  <si>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</si>
  <si>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[Autumn Exclusive] 1-Day Nikko World Heritage Tour (With Lunch) (From Shinjuku)</t>
    <phoneticPr fontId="2"/>
  </si>
  <si>
    <t>090</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</si>
  <si>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</si>
  <si>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</si>
  <si>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</si>
  <si>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</si>
  <si>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</si>
  <si>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</si>
  <si>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Aomori</t>
  </si>
  <si>
    <t>岩手</t>
    <rPh sb="0" eb="2">
      <t>イワテ</t>
    </rPh>
    <phoneticPr fontId="2"/>
  </si>
  <si>
    <t xml:space="preserve">Iwate </t>
  </si>
  <si>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</si>
  <si>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</si>
  <si>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</si>
  <si>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</si>
  <si>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</si>
  <si>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</si>
  <si>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</si>
  <si>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</si>
  <si>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</si>
  <si>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</si>
  <si>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</si>
  <si>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</si>
  <si>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</si>
  <si>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</si>
  <si>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</si>
  <si>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</si>
  <si>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</si>
  <si>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</si>
  <si>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</si>
  <si>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</si>
  <si>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</si>
  <si>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</si>
  <si>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</si>
  <si>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</si>
  <si>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</si>
  <si>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</si>
  <si>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</si>
  <si>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</si>
  <si>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</si>
  <si>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</si>
  <si>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</si>
  <si>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</si>
  <si>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</si>
  <si>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</si>
  <si>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</si>
  <si>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</si>
  <si>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</si>
  <si>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</si>
  <si>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</si>
  <si>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</si>
  <si>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</si>
  <si>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</si>
  <si>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</si>
  <si>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</si>
  <si>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</si>
  <si>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</si>
  <si>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</si>
  <si>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</si>
  <si>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</si>
  <si>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</si>
  <si>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</si>
  <si>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Yamaguchi</t>
  </si>
  <si>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</si>
  <si>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</si>
  <si>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</si>
  <si>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</si>
  <si>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</si>
  <si>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</si>
  <si>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</si>
  <si>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</si>
  <si>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佐賀</t>
    <rPh sb="0" eb="2">
      <t>サガ</t>
    </rPh>
    <phoneticPr fontId="2"/>
  </si>
  <si>
    <t>Saga</t>
  </si>
  <si>
    <t>長崎</t>
    <rPh sb="0" eb="2">
      <t>ナガサキ</t>
    </rPh>
    <phoneticPr fontId="2"/>
  </si>
  <si>
    <t>熊本</t>
    <rPh sb="0" eb="2">
      <t>クマモト</t>
    </rPh>
    <phoneticPr fontId="2"/>
  </si>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</sst>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sz val="11"/>
      <color rgb="FF000000"/>
      <name val="Meiryo"/>
      <family val="3"/>
      <charset val="128"/>
    </font>
    <font>
      <b/>
      <sz val="16"/>
      <color rgb="FF000000"/>
      <name val="メイリオ"/>
      <family val="3"/>
      <charset val="128"/>
    </font>
    <font>
      <b/>
      <sz val="16"/>
      <color rgb="FFFF0000"/>
      <name val="メイリオ"/>
      <family val="3"/>
      <charset val="128"/>
    </font>
    <font>
      <sz val="11"/>
      <color rgb="FF000000"/>
      <name val="Consolas, Monaco, Menlo, Courie"/>
    </font>
    <font>
      <sz val="11"/>
      <color theme="1"/>
      <name val="Meiryo"/>
      <family val="3"/>
      <charset val="128"/>
    </font>
    <font>
      <sz val="12"/>
      <color rgb="FF374151"/>
      <name val="Ui-Sans-Serif"/>
      <charset val="1"/>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4">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cellStyleXfs>
  <cellXfs count="287">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0" fontId="12" fillId="0" borderId="0" xfId="0" applyFont="1" applyAlignment="1">
      <alignment horizontal="left" vertical="center"/>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left" vertical="center"/>
    </xf>
    <xf numFmtId="0" fontId="10" fillId="0" borderId="2" xfId="0" applyFont="1" applyBorder="1">
      <alignment vertical="center"/>
    </xf>
    <xf numFmtId="0" fontId="23" fillId="0" borderId="2" xfId="0" applyFont="1" applyBorder="1">
      <alignment vertical="center"/>
    </xf>
    <xf numFmtId="49" fontId="10" fillId="2" borderId="1" xfId="0" applyNumberFormat="1" applyFont="1" applyFill="1" applyBorder="1" applyAlignment="1">
      <alignment horizontal="center" vertical="center" wrapText="1"/>
    </xf>
    <xf numFmtId="0" fontId="23" fillId="0" borderId="2"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left" vertical="center"/>
    </xf>
    <xf numFmtId="0" fontId="10" fillId="0" borderId="4" xfId="0" applyFont="1" applyBorder="1">
      <alignment vertical="center"/>
    </xf>
    <xf numFmtId="0" fontId="26" fillId="0" borderId="2" xfId="0" applyFont="1" applyBorder="1" applyAlignment="1">
      <alignment horizontal="center" vertical="center"/>
    </xf>
    <xf numFmtId="0" fontId="8" fillId="0" borderId="2" xfId="0" applyFont="1" applyBorder="1" applyAlignment="1"/>
    <xf numFmtId="0" fontId="27" fillId="0" borderId="2" xfId="0" applyFont="1" applyBorder="1" applyAlignment="1">
      <alignment wrapText="1"/>
    </xf>
    <xf numFmtId="0" fontId="27" fillId="0" borderId="2" xfId="0" applyFont="1" applyBorder="1" applyAlignment="1">
      <alignment vertical="center" wrapText="1"/>
    </xf>
    <xf numFmtId="0" fontId="27" fillId="0" borderId="2" xfId="0" applyFont="1" applyBorder="1" applyAlignment="1"/>
    <xf numFmtId="0" fontId="27" fillId="0" borderId="2" xfId="0" applyFont="1" applyBorder="1" applyAlignment="1">
      <alignment horizontal="center"/>
    </xf>
    <xf numFmtId="0" fontId="10" fillId="0" borderId="6" xfId="0" applyFont="1" applyBorder="1">
      <alignment vertical="center"/>
    </xf>
    <xf numFmtId="0" fontId="23" fillId="0" borderId="6" xfId="0" applyFont="1" applyBorder="1">
      <alignment vertical="center"/>
    </xf>
    <xf numFmtId="0" fontId="10" fillId="0" borderId="11" xfId="0" applyFont="1" applyBorder="1">
      <alignment vertical="center"/>
    </xf>
    <xf numFmtId="0" fontId="8" fillId="0" borderId="6" xfId="0" quotePrefix="1" applyFont="1" applyBorder="1" applyAlignment="1"/>
    <xf numFmtId="49" fontId="22" fillId="0" borderId="2" xfId="0" applyNumberFormat="1" applyFont="1" applyBorder="1" applyAlignment="1">
      <alignment horizontal="center" vertical="center"/>
    </xf>
    <xf numFmtId="0" fontId="10" fillId="0" borderId="3" xfId="0" applyFont="1" applyBorder="1" applyAlignment="1">
      <alignment horizontal="left" vertical="center"/>
    </xf>
    <xf numFmtId="0" fontId="23" fillId="0" borderId="6" xfId="0" applyFont="1" applyBorder="1" applyAlignment="1">
      <alignment horizontal="center" vertical="center"/>
    </xf>
    <xf numFmtId="0" fontId="8" fillId="0" borderId="8" xfId="0" applyFont="1" applyBorder="1">
      <alignment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0" fontId="10" fillId="0" borderId="8" xfId="0" applyFont="1" applyBorder="1">
      <alignment vertical="center"/>
    </xf>
    <xf numFmtId="49" fontId="10" fillId="0" borderId="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23" fillId="0" borderId="9" xfId="0" applyNumberFormat="1" applyFont="1" applyBorder="1" applyAlignment="1">
      <alignment horizontal="center" vertical="center"/>
    </xf>
    <xf numFmtId="0" fontId="17" fillId="0" borderId="14" xfId="0" applyFont="1" applyBorder="1" applyAlignment="1">
      <alignment horizontal="center" vertical="center" wrapText="1"/>
    </xf>
    <xf numFmtId="0" fontId="27" fillId="0" borderId="4" xfId="0" applyFont="1" applyBorder="1" applyAlignment="1"/>
    <xf numFmtId="14" fontId="23" fillId="0" borderId="15" xfId="0" applyNumberFormat="1" applyFont="1" applyBorder="1" applyAlignment="1">
      <alignment horizontal="center" vertical="center"/>
    </xf>
    <xf numFmtId="0" fontId="17" fillId="0" borderId="16" xfId="0" applyFont="1" applyBorder="1" applyAlignment="1">
      <alignment horizontal="center" vertical="center" wrapText="1"/>
    </xf>
    <xf numFmtId="0" fontId="8" fillId="0" borderId="17" xfId="0" applyFont="1" applyBorder="1">
      <alignmen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lignment vertical="center"/>
    </xf>
    <xf numFmtId="0" fontId="10" fillId="0" borderId="17" xfId="0" applyFont="1" applyBorder="1" applyAlignment="1">
      <alignment horizontal="left" vertical="center"/>
    </xf>
    <xf numFmtId="49" fontId="10" fillId="0" borderId="17"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9" xfId="0" applyNumberFormat="1" applyFont="1" applyBorder="1" applyAlignment="1">
      <alignment horizontal="center" vertical="center"/>
    </xf>
    <xf numFmtId="0" fontId="10" fillId="0" borderId="2" xfId="0" quotePrefix="1" applyFont="1" applyBorder="1" applyAlignment="1">
      <alignment horizontal="center" vertical="center"/>
    </xf>
    <xf numFmtId="0" fontId="27" fillId="0" borderId="6" xfId="0" applyFont="1" applyBorder="1" applyAlignment="1">
      <alignment horizontal="center"/>
    </xf>
    <xf numFmtId="0" fontId="27" fillId="0" borderId="3" xfId="0" applyFont="1" applyBorder="1" applyAlignment="1">
      <alignment horizontal="center"/>
    </xf>
    <xf numFmtId="0" fontId="10" fillId="0" borderId="5" xfId="0" applyFont="1" applyBorder="1" applyAlignment="1">
      <alignment horizontal="center" vertical="center"/>
    </xf>
    <xf numFmtId="0" fontId="23" fillId="0" borderId="2" xfId="0" applyFont="1" applyBorder="1" applyAlignment="1">
      <alignment horizontal="center"/>
    </xf>
    <xf numFmtId="0" fontId="23" fillId="0" borderId="3" xfId="0" applyFont="1" applyBorder="1" applyAlignment="1">
      <alignment horizontal="center"/>
    </xf>
    <xf numFmtId="0" fontId="10" fillId="0" borderId="3" xfId="0" applyFont="1" applyBorder="1" applyAlignment="1">
      <alignment horizontal="center" vertical="center"/>
    </xf>
    <xf numFmtId="0" fontId="27" fillId="0" borderId="2" xfId="0" applyFont="1" applyBorder="1" applyAlignment="1">
      <alignment horizontal="center" wrapText="1"/>
    </xf>
    <xf numFmtId="0" fontId="27" fillId="0" borderId="5" xfId="0" applyFont="1" applyBorder="1" applyAlignment="1">
      <alignment horizontal="center"/>
    </xf>
    <xf numFmtId="0" fontId="10" fillId="0" borderId="0" xfId="0" applyFont="1" applyAlignment="1">
      <alignment horizontal="left" vertical="center" wrapText="1"/>
    </xf>
    <xf numFmtId="0" fontId="23" fillId="0" borderId="2" xfId="0" applyFont="1" applyBorder="1" applyAlignment="1">
      <alignment horizontal="left"/>
    </xf>
    <xf numFmtId="0" fontId="8" fillId="0" borderId="2" xfId="0" applyFont="1" applyBorder="1" applyAlignment="1">
      <alignment horizontal="left" wrapText="1"/>
    </xf>
    <xf numFmtId="0" fontId="23" fillId="0" borderId="2" xfId="0" applyFont="1" applyBorder="1" applyAlignment="1"/>
    <xf numFmtId="0" fontId="23" fillId="0" borderId="4" xfId="0" applyFont="1" applyBorder="1" applyAlignment="1">
      <alignment horizontal="center"/>
    </xf>
    <xf numFmtId="0" fontId="23" fillId="3" borderId="0" xfId="0" applyFont="1" applyFill="1" applyAlignment="1"/>
    <xf numFmtId="0" fontId="23" fillId="3" borderId="2" xfId="0" applyFont="1" applyFill="1" applyBorder="1" applyAlignment="1"/>
    <xf numFmtId="0" fontId="23" fillId="0" borderId="0" xfId="0" applyFont="1" applyAlignment="1"/>
    <xf numFmtId="0" fontId="27" fillId="0" borderId="11" xfId="0" applyFont="1" applyBorder="1" applyAlignment="1">
      <alignment horizontal="center"/>
    </xf>
    <xf numFmtId="0" fontId="27" fillId="0" borderId="12" xfId="0" applyFont="1" applyBorder="1" applyAlignment="1">
      <alignment horizontal="center"/>
    </xf>
    <xf numFmtId="0" fontId="27" fillId="0" borderId="5" xfId="0" applyFont="1" applyBorder="1" applyAlignme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lignment vertical="center"/>
    </xf>
    <xf numFmtId="0" fontId="23" fillId="0" borderId="3" xfId="0" applyFont="1" applyBorder="1" applyAlignment="1"/>
    <xf numFmtId="0" fontId="23" fillId="0" borderId="12" xfId="0" applyFont="1" applyBorder="1" applyAlignment="1"/>
    <xf numFmtId="0" fontId="23" fillId="0" borderId="12" xfId="0" applyFont="1" applyBorder="1">
      <alignment vertical="center"/>
    </xf>
    <xf numFmtId="0" fontId="27" fillId="0" borderId="19" xfId="0" applyFont="1" applyBorder="1" applyAlignment="1">
      <alignment horizontal="center"/>
    </xf>
    <xf numFmtId="0" fontId="27" fillId="0" borderId="6" xfId="0" applyFont="1" applyBorder="1" applyAlignment="1"/>
    <xf numFmtId="0" fontId="27" fillId="0" borderId="3" xfId="0" applyFont="1" applyBorder="1" applyAlignment="1">
      <alignment horizontal="left"/>
    </xf>
    <xf numFmtId="0" fontId="26" fillId="0" borderId="2" xfId="0" applyFont="1" applyBorder="1" applyAlignment="1">
      <alignment horizontal="center" wrapText="1"/>
    </xf>
    <xf numFmtId="0" fontId="23" fillId="0" borderId="2" xfId="0" applyFont="1" applyBorder="1" applyAlignment="1">
      <alignment wrapText="1"/>
    </xf>
    <xf numFmtId="0" fontId="27" fillId="0" borderId="11" xfId="0" applyFont="1" applyBorder="1" applyAlignment="1"/>
    <xf numFmtId="0" fontId="27" fillId="0" borderId="6" xfId="0" applyFont="1" applyBorder="1" applyAlignment="1">
      <alignment wrapText="1"/>
    </xf>
    <xf numFmtId="0" fontId="27" fillId="0" borderId="13" xfId="0" applyFont="1" applyBorder="1" applyAlignment="1"/>
    <xf numFmtId="0" fontId="23" fillId="0" borderId="5" xfId="0" applyFont="1" applyBorder="1" applyAlignment="1">
      <alignment horizontal="center"/>
    </xf>
    <xf numFmtId="0" fontId="27" fillId="0" borderId="4" xfId="0" applyFont="1" applyBorder="1" applyAlignment="1">
      <alignment horizontal="center"/>
    </xf>
    <xf numFmtId="0" fontId="27" fillId="0" borderId="20" xfId="0" applyFont="1" applyBorder="1" applyAlignment="1">
      <alignment horizontal="center"/>
    </xf>
    <xf numFmtId="0" fontId="26" fillId="0" borderId="4" xfId="0" applyFont="1" applyBorder="1" applyAlignment="1">
      <alignment horizontal="center"/>
    </xf>
    <xf numFmtId="0" fontId="10" fillId="0" borderId="2" xfId="0" applyFont="1" applyBorder="1" applyAlignment="1">
      <alignment horizontal="left" vertical="center" wrapText="1"/>
    </xf>
    <xf numFmtId="0" fontId="27" fillId="0" borderId="21" xfId="0" applyFont="1" applyBorder="1" applyAlignment="1">
      <alignment horizontal="center"/>
    </xf>
    <xf numFmtId="0" fontId="27"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27" fillId="0" borderId="2" xfId="0" quotePrefix="1" applyFont="1" applyBorder="1" applyAlignment="1">
      <alignment horizontal="center"/>
    </xf>
    <xf numFmtId="49" fontId="10" fillId="2" borderId="1" xfId="0" applyNumberFormat="1" applyFont="1" applyFill="1" applyBorder="1" applyAlignment="1">
      <alignment horizontal="center" vertical="center"/>
    </xf>
    <xf numFmtId="0" fontId="23" fillId="0" borderId="2" xfId="0" applyFont="1" applyBorder="1" applyAlignment="1">
      <alignment horizontal="left"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9" fillId="0" borderId="0" xfId="0" applyFont="1" applyAlignment="1">
      <alignment horizontal="left" vertical="center"/>
    </xf>
    <xf numFmtId="14" fontId="14" fillId="5" borderId="1" xfId="0" applyNumberFormat="1" applyFont="1" applyFill="1" applyBorder="1" applyAlignment="1">
      <alignment horizontal="left" vertical="center" wrapText="1"/>
    </xf>
    <xf numFmtId="0" fontId="8" fillId="0" borderId="2" xfId="0" applyFont="1" applyBorder="1" applyAlignment="1">
      <alignment horizontal="left"/>
    </xf>
    <xf numFmtId="0" fontId="23" fillId="0" borderId="2" xfId="0" applyFont="1" applyBorder="1" applyAlignment="1">
      <alignment horizontal="center" wrapText="1"/>
    </xf>
    <xf numFmtId="0" fontId="8" fillId="0" borderId="2" xfId="0" applyFont="1" applyBorder="1" applyAlignment="1">
      <alignment horizontal="center" wrapText="1"/>
    </xf>
    <xf numFmtId="0" fontId="27" fillId="0" borderId="4" xfId="0" applyFont="1" applyBorder="1" applyAlignment="1">
      <alignment horizontal="center" wrapText="1"/>
    </xf>
    <xf numFmtId="0" fontId="23" fillId="0" borderId="4" xfId="0" applyFont="1" applyBorder="1" applyAlignment="1">
      <alignment vertical="top" wrapText="1"/>
    </xf>
    <xf numFmtId="0" fontId="27" fillId="0" borderId="4" xfId="0" quotePrefix="1" applyFont="1" applyBorder="1" applyAlignment="1">
      <alignment horizontal="center"/>
    </xf>
    <xf numFmtId="0" fontId="27" fillId="0" borderId="4" xfId="0" applyFont="1" applyBorder="1" applyAlignment="1">
      <alignment wrapText="1"/>
    </xf>
    <xf numFmtId="14" fontId="10" fillId="0" borderId="12" xfId="0" applyNumberFormat="1" applyFont="1" applyBorder="1" applyAlignment="1">
      <alignment horizontal="center" vertical="center"/>
    </xf>
    <xf numFmtId="0" fontId="10" fillId="0" borderId="12" xfId="0" applyFont="1" applyBorder="1" applyAlignment="1">
      <alignment horizontal="left" vertical="center" wrapText="1"/>
    </xf>
    <xf numFmtId="0" fontId="23" fillId="0" borderId="22" xfId="0" applyFont="1" applyBorder="1" applyAlignment="1">
      <alignment horizontal="center"/>
    </xf>
    <xf numFmtId="14" fontId="10" fillId="0" borderId="2"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17" xfId="0" applyNumberFormat="1" applyFont="1" applyBorder="1" applyAlignment="1">
      <alignment horizontal="center" vertical="center" wrapText="1"/>
    </xf>
    <xf numFmtId="14" fontId="27" fillId="0" borderId="2" xfId="0" applyNumberFormat="1" applyFont="1" applyBorder="1" applyAlignment="1">
      <alignment horizontal="center" wrapText="1"/>
    </xf>
    <xf numFmtId="14" fontId="10" fillId="0" borderId="0" xfId="0" applyNumberFormat="1" applyFont="1" applyAlignment="1">
      <alignment horizontal="center" vertical="center" wrapText="1"/>
    </xf>
    <xf numFmtId="14" fontId="8" fillId="0" borderId="2" xfId="0" applyNumberFormat="1" applyFont="1" applyBorder="1" applyAlignment="1">
      <alignment horizontal="center" wrapText="1"/>
    </xf>
    <xf numFmtId="14" fontId="23" fillId="0" borderId="2" xfId="0" applyNumberFormat="1" applyFont="1" applyBorder="1" applyAlignment="1">
      <alignment horizontal="center" wrapText="1"/>
    </xf>
    <xf numFmtId="14" fontId="27" fillId="0" borderId="4" xfId="0" applyNumberFormat="1" applyFont="1" applyBorder="1" applyAlignment="1">
      <alignment horizontal="center" wrapText="1"/>
    </xf>
    <xf numFmtId="14" fontId="23" fillId="0" borderId="3" xfId="0" applyNumberFormat="1" applyFont="1" applyBorder="1" applyAlignment="1">
      <alignment horizontal="center" wrapText="1"/>
    </xf>
    <xf numFmtId="14" fontId="23" fillId="0" borderId="4" xfId="0" applyNumberFormat="1" applyFont="1" applyBorder="1" applyAlignment="1">
      <alignment horizontal="center" wrapText="1"/>
    </xf>
    <xf numFmtId="0" fontId="23" fillId="0" borderId="4" xfId="0" applyFont="1" applyBorder="1" applyAlignment="1">
      <alignment horizontal="center" vertical="center" wrapText="1"/>
    </xf>
    <xf numFmtId="0" fontId="28" fillId="0" borderId="2" xfId="0" applyFont="1" applyBorder="1" applyAlignment="1">
      <alignment horizontal="center" vertical="center"/>
    </xf>
    <xf numFmtId="0" fontId="27" fillId="0" borderId="2" xfId="0" applyFont="1" applyBorder="1" applyAlignment="1">
      <alignment horizontal="left" wrapText="1"/>
    </xf>
    <xf numFmtId="0" fontId="23" fillId="0" borderId="21" xfId="0" applyFont="1" applyBorder="1" applyAlignment="1">
      <alignment wrapText="1"/>
    </xf>
    <xf numFmtId="0" fontId="27" fillId="0" borderId="5" xfId="0" applyFont="1" applyBorder="1" applyAlignment="1">
      <alignment horizontal="center" wrapText="1"/>
    </xf>
    <xf numFmtId="0" fontId="27" fillId="0" borderId="6" xfId="0" applyFont="1" applyBorder="1" applyAlignment="1">
      <alignment horizontal="center" wrapText="1"/>
    </xf>
    <xf numFmtId="0" fontId="8"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center" vertical="center" wrapText="1"/>
    </xf>
    <xf numFmtId="0" fontId="8" fillId="0" borderId="2" xfId="0" applyFont="1" applyBorder="1">
      <alignment vertical="center"/>
    </xf>
    <xf numFmtId="14" fontId="8" fillId="0" borderId="2" xfId="0" applyNumberFormat="1" applyFont="1" applyBorder="1">
      <alignment vertical="center"/>
    </xf>
    <xf numFmtId="0" fontId="23" fillId="0" borderId="6" xfId="0" applyFont="1" applyBorder="1" applyAlignment="1">
      <alignment vertical="center" wrapText="1"/>
    </xf>
    <xf numFmtId="0" fontId="23" fillId="0" borderId="21" xfId="0" applyFont="1" applyBorder="1" applyAlignment="1">
      <alignment vertical="center" wrapText="1"/>
    </xf>
    <xf numFmtId="0" fontId="23" fillId="0" borderId="11" xfId="0" applyFont="1" applyBorder="1" applyAlignment="1">
      <alignment vertical="center" wrapText="1"/>
    </xf>
    <xf numFmtId="14" fontId="23" fillId="0" borderId="11" xfId="0" applyNumberFormat="1" applyFont="1" applyBorder="1" applyAlignment="1">
      <alignment vertical="center" wrapText="1"/>
    </xf>
    <xf numFmtId="0" fontId="23" fillId="0" borderId="22" xfId="0" applyFont="1" applyBorder="1">
      <alignment vertical="center"/>
    </xf>
    <xf numFmtId="0" fontId="8" fillId="0" borderId="6" xfId="0" applyFont="1" applyBorder="1">
      <alignment vertical="center"/>
    </xf>
    <xf numFmtId="0" fontId="8" fillId="0" borderId="0" xfId="0" applyFont="1">
      <alignment vertical="center"/>
    </xf>
    <xf numFmtId="0" fontId="8" fillId="0" borderId="5" xfId="0" applyFont="1" applyBorder="1">
      <alignment vertical="center"/>
    </xf>
    <xf numFmtId="14" fontId="8" fillId="0" borderId="5" xfId="0" applyNumberFormat="1" applyFont="1" applyBorder="1">
      <alignment vertical="center"/>
    </xf>
    <xf numFmtId="0" fontId="23" fillId="0" borderId="13" xfId="0" applyFont="1" applyBorder="1">
      <alignment vertical="center"/>
    </xf>
    <xf numFmtId="0" fontId="23" fillId="0" borderId="13" xfId="0" applyFont="1" applyBorder="1" applyAlignment="1">
      <alignment vertical="center" wrapText="1"/>
    </xf>
    <xf numFmtId="0" fontId="23" fillId="0" borderId="23" xfId="0" applyFont="1" applyBorder="1" applyAlignment="1">
      <alignment vertical="center" wrapText="1"/>
    </xf>
    <xf numFmtId="0" fontId="23" fillId="0" borderId="5" xfId="0" applyFont="1" applyBorder="1" applyAlignment="1">
      <alignment vertical="center" wrapText="1"/>
    </xf>
    <xf numFmtId="0" fontId="8" fillId="0" borderId="13" xfId="0" applyFont="1" applyBorder="1">
      <alignment vertical="center"/>
    </xf>
    <xf numFmtId="14" fontId="8" fillId="0" borderId="19" xfId="0" applyNumberFormat="1" applyFont="1" applyBorder="1">
      <alignment vertical="center"/>
    </xf>
    <xf numFmtId="0" fontId="23" fillId="0" borderId="18" xfId="0" applyFont="1" applyBorder="1">
      <alignment vertical="center"/>
    </xf>
    <xf numFmtId="0" fontId="23" fillId="0" borderId="18" xfId="0" applyFont="1" applyBorder="1" applyAlignment="1">
      <alignment vertical="center" wrapText="1"/>
    </xf>
    <xf numFmtId="0" fontId="23" fillId="0" borderId="0" xfId="0" applyFont="1" applyAlignment="1">
      <alignment vertical="center" wrapText="1"/>
    </xf>
    <xf numFmtId="0" fontId="23" fillId="0" borderId="19" xfId="0" applyFont="1" applyBorder="1" applyAlignment="1">
      <alignment vertical="center" wrapText="1"/>
    </xf>
    <xf numFmtId="0" fontId="8" fillId="0" borderId="18" xfId="0" applyFont="1" applyBorder="1">
      <alignment vertical="center"/>
    </xf>
    <xf numFmtId="14" fontId="23" fillId="0" borderId="6" xfId="0" applyNumberFormat="1" applyFont="1" applyBorder="1" applyAlignment="1">
      <alignment vertical="center" wrapText="1"/>
    </xf>
    <xf numFmtId="14" fontId="27" fillId="0" borderId="2" xfId="0" applyNumberFormat="1" applyFont="1" applyBorder="1" applyAlignment="1"/>
    <xf numFmtId="0" fontId="23" fillId="0" borderId="4" xfId="0" applyFont="1" applyBorder="1" applyAlignment="1">
      <alignment vertical="center" wrapText="1"/>
    </xf>
    <xf numFmtId="14" fontId="27" fillId="0" borderId="4" xfId="0" applyNumberFormat="1" applyFont="1" applyBorder="1" applyAlignment="1"/>
    <xf numFmtId="0" fontId="8" fillId="0" borderId="4" xfId="0" applyFont="1" applyBorder="1">
      <alignment vertical="center"/>
    </xf>
    <xf numFmtId="0" fontId="23" fillId="0" borderId="4" xfId="0" applyFont="1" applyBorder="1" applyAlignment="1"/>
    <xf numFmtId="14" fontId="13" fillId="0" borderId="0" xfId="0" applyNumberFormat="1" applyFont="1" applyAlignment="1">
      <alignment horizontal="center" vertical="center"/>
    </xf>
    <xf numFmtId="14" fontId="8" fillId="0" borderId="4" xfId="0" applyNumberFormat="1" applyFont="1" applyBorder="1" applyAlignment="1">
      <alignment horizontal="center" vertical="center"/>
    </xf>
    <xf numFmtId="0" fontId="23" fillId="0" borderId="4" xfId="0" applyFont="1" applyBorder="1">
      <alignment vertical="center"/>
    </xf>
    <xf numFmtId="14" fontId="10" fillId="0" borderId="10" xfId="0" applyNumberFormat="1" applyFont="1" applyBorder="1" applyAlignment="1">
      <alignment horizontal="center" vertical="center" wrapText="1"/>
    </xf>
    <xf numFmtId="0" fontId="23" fillId="0" borderId="12" xfId="0" applyFont="1" applyBorder="1" applyAlignment="1">
      <alignment vertical="center" wrapText="1"/>
    </xf>
    <xf numFmtId="49" fontId="10" fillId="0" borderId="3" xfId="0" applyNumberFormat="1" applyFont="1" applyBorder="1" applyAlignment="1">
      <alignment horizontal="center" vertical="center"/>
    </xf>
    <xf numFmtId="14" fontId="23" fillId="0" borderId="2" xfId="0" applyNumberFormat="1" applyFont="1" applyBorder="1" applyAlignment="1"/>
    <xf numFmtId="14" fontId="10" fillId="0" borderId="5" xfId="0" applyNumberFormat="1" applyFont="1" applyBorder="1" applyAlignment="1">
      <alignment horizontal="center" vertical="center"/>
    </xf>
    <xf numFmtId="0" fontId="23" fillId="0" borderId="5" xfId="0" applyFont="1" applyBorder="1">
      <alignment vertical="center"/>
    </xf>
    <xf numFmtId="0" fontId="10" fillId="0" borderId="5" xfId="0" applyFont="1" applyBorder="1" applyAlignment="1">
      <alignment vertical="center" wrapText="1"/>
    </xf>
    <xf numFmtId="0" fontId="10" fillId="0" borderId="5" xfId="0" applyFont="1" applyBorder="1">
      <alignment vertical="center"/>
    </xf>
    <xf numFmtId="0" fontId="10" fillId="0" borderId="5" xfId="0" applyFont="1" applyBorder="1" applyAlignment="1">
      <alignment horizontal="left" vertical="center"/>
    </xf>
    <xf numFmtId="14" fontId="10" fillId="0" borderId="8" xfId="0" applyNumberFormat="1" applyFont="1" applyBorder="1" applyAlignment="1">
      <alignment horizontal="center" vertical="center"/>
    </xf>
    <xf numFmtId="0" fontId="10" fillId="0" borderId="8" xfId="0" applyFont="1" applyBorder="1" applyAlignment="1">
      <alignment horizontal="left" vertical="center" wrapText="1"/>
    </xf>
  </cellXfs>
  <cellStyles count="4">
    <cellStyle name="ハイパーリンク" xfId="3" builtinId="8"/>
    <cellStyle name="標準" xfId="0" builtinId="0"/>
    <cellStyle name="標準 2" xfId="2" xr:uid="{00000000-0005-0000-0000-000002000000}"/>
    <cellStyle name="標準 3" xfId="1" xr:uid="{00000000-0005-0000-0000-00000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57625</xdr:colOff>
      <xdr:row>5</xdr:row>
      <xdr:rowOff>25853</xdr:rowOff>
    </xdr:from>
    <xdr:to>
      <xdr:col>7</xdr:col>
      <xdr:colOff>511207</xdr:colOff>
      <xdr:row>15</xdr:row>
      <xdr:rowOff>148166</xdr:rowOff>
    </xdr:to>
    <xdr:pic>
      <xdr:nvPicPr>
        <xdr:cNvPr id="4" name="図 3">
          <a:extLst>
            <a:ext uri="{FF2B5EF4-FFF2-40B4-BE49-F238E27FC236}">
              <a16:creationId xmlns:a16="http://schemas.microsoft.com/office/drawing/2014/main" id="{1E51DB54-D8EF-4281-A331-059808CDD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25" y="978353"/>
          <a:ext cx="4713374" cy="202731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61019</xdr:colOff>
      <xdr:row>15</xdr:row>
      <xdr:rowOff>172099</xdr:rowOff>
    </xdr:from>
    <xdr:to>
      <xdr:col>7</xdr:col>
      <xdr:colOff>515961</xdr:colOff>
      <xdr:row>25</xdr:row>
      <xdr:rowOff>52917</xdr:rowOff>
    </xdr:to>
    <xdr:pic>
      <xdr:nvPicPr>
        <xdr:cNvPr id="6" name="図 5">
          <a:extLst>
            <a:ext uri="{FF2B5EF4-FFF2-40B4-BE49-F238E27FC236}">
              <a16:creationId xmlns:a16="http://schemas.microsoft.com/office/drawing/2014/main" id="{3FC19380-1618-406B-A601-F2926A39F8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019" y="3029599"/>
          <a:ext cx="4714734" cy="178581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88315</xdr:colOff>
      <xdr:row>25</xdr:row>
      <xdr:rowOff>88982</xdr:rowOff>
    </xdr:from>
    <xdr:to>
      <xdr:col>7</xdr:col>
      <xdr:colOff>513291</xdr:colOff>
      <xdr:row>34</xdr:row>
      <xdr:rowOff>131063</xdr:rowOff>
    </xdr:to>
    <xdr:pic>
      <xdr:nvPicPr>
        <xdr:cNvPr id="7" name="図 6">
          <a:extLst>
            <a:ext uri="{FF2B5EF4-FFF2-40B4-BE49-F238E27FC236}">
              <a16:creationId xmlns:a16="http://schemas.microsoft.com/office/drawing/2014/main" id="{3A437433-21FC-428B-A5D9-EE3DA152B0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315" y="4851482"/>
          <a:ext cx="4684768" cy="17565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94886</xdr:colOff>
      <xdr:row>34</xdr:row>
      <xdr:rowOff>169094</xdr:rowOff>
    </xdr:from>
    <xdr:to>
      <xdr:col>7</xdr:col>
      <xdr:colOff>502708</xdr:colOff>
      <xdr:row>45</xdr:row>
      <xdr:rowOff>99297</xdr:rowOff>
    </xdr:to>
    <xdr:pic>
      <xdr:nvPicPr>
        <xdr:cNvPr id="8" name="図 7">
          <a:extLst>
            <a:ext uri="{FF2B5EF4-FFF2-40B4-BE49-F238E27FC236}">
              <a16:creationId xmlns:a16="http://schemas.microsoft.com/office/drawing/2014/main" id="{FFF5F978-B954-4026-AE9E-7D3D635ADF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4886" y="6646094"/>
          <a:ext cx="4667614" cy="202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103791</xdr:colOff>
      <xdr:row>45</xdr:row>
      <xdr:rowOff>132650</xdr:rowOff>
    </xdr:from>
    <xdr:to>
      <xdr:col>7</xdr:col>
      <xdr:colOff>508416</xdr:colOff>
      <xdr:row>52</xdr:row>
      <xdr:rowOff>37042</xdr:rowOff>
    </xdr:to>
    <xdr:pic>
      <xdr:nvPicPr>
        <xdr:cNvPr id="9" name="図 8">
          <a:extLst>
            <a:ext uri="{FF2B5EF4-FFF2-40B4-BE49-F238E27FC236}">
              <a16:creationId xmlns:a16="http://schemas.microsoft.com/office/drawing/2014/main" id="{2797CF40-AC70-4BC3-B7ED-BB921DAF3A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3791" y="8705150"/>
          <a:ext cx="4664417" cy="12378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0</xdr:row>
      <xdr:rowOff>0</xdr:rowOff>
    </xdr:from>
    <xdr:to>
      <xdr:col>8</xdr:col>
      <xdr:colOff>1</xdr:colOff>
      <xdr:row>5</xdr:row>
      <xdr:rowOff>26768</xdr:rowOff>
    </xdr:to>
    <xdr:pic>
      <xdr:nvPicPr>
        <xdr:cNvPr id="10" name="図 9">
          <a:extLst>
            <a:ext uri="{FF2B5EF4-FFF2-40B4-BE49-F238E27FC236}">
              <a16:creationId xmlns:a16="http://schemas.microsoft.com/office/drawing/2014/main" id="{5EBC1A89-17BB-EE82-DF25-88CFD76C33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15876" y="0"/>
          <a:ext cx="4852458" cy="97926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AB1047699"/>
  <sheetViews>
    <sheetView tabSelected="1" zoomScaleNormal="100" workbookViewId="0">
      <pane ySplit="2" topLeftCell="A134" activePane="bottomLeft" state="frozen"/>
      <selection pane="bottomLeft" activeCell="C165" sqref="C165"/>
    </sheetView>
  </sheetViews>
  <sheetFormatPr defaultColWidth="9" defaultRowHeight="17.5"/>
  <cols>
    <col min="1" max="1" width="7.1796875" style="7" bestFit="1" customWidth="1"/>
    <col min="2" max="2" width="16" style="8" customWidth="1"/>
    <col min="3" max="3" width="18.1796875" style="4" customWidth="1"/>
    <col min="4" max="4" width="22.453125" style="21" customWidth="1"/>
    <col min="5" max="5" width="9.453125" style="9" customWidth="1"/>
    <col min="6" max="6" width="9.453125" style="83" customWidth="1"/>
    <col min="7" max="7" width="13.453125" style="9" customWidth="1"/>
    <col min="8" max="8" width="117.54296875" style="169" customWidth="1"/>
    <col min="9" max="10" width="15.81640625" style="228" customWidth="1"/>
    <col min="11" max="11" width="20.453125" style="21" customWidth="1"/>
    <col min="12" max="12" width="15" style="4" customWidth="1"/>
    <col min="13" max="13" width="29.81640625" style="11" customWidth="1"/>
    <col min="14" max="14" width="15" style="11" customWidth="1"/>
    <col min="15" max="15" width="34.1796875" style="9" customWidth="1"/>
    <col min="16" max="24" width="12.1796875" style="83" customWidth="1"/>
    <col min="25" max="27" width="12.453125" style="83" customWidth="1"/>
    <col min="28" max="16384" width="9" style="4"/>
  </cols>
  <sheetData>
    <row r="1" spans="1:27" ht="45" customHeight="1">
      <c r="A1" s="111"/>
      <c r="B1" s="273" t="s">
        <v>0</v>
      </c>
      <c r="E1" s="8"/>
      <c r="M1" s="211"/>
    </row>
    <row r="2" spans="1:27" ht="80">
      <c r="A2" s="22"/>
      <c r="B2" s="106" t="s">
        <v>1</v>
      </c>
      <c r="C2" s="25" t="s">
        <v>2</v>
      </c>
      <c r="D2" s="25" t="s">
        <v>3</v>
      </c>
      <c r="E2" s="23" t="s">
        <v>4</v>
      </c>
      <c r="F2" s="84" t="s">
        <v>5</v>
      </c>
      <c r="G2" s="23" t="s">
        <v>6</v>
      </c>
      <c r="H2" s="110" t="s">
        <v>7</v>
      </c>
      <c r="I2" s="106" t="s">
        <v>8</v>
      </c>
      <c r="J2" s="106" t="s">
        <v>9</v>
      </c>
      <c r="K2" s="25" t="s">
        <v>10</v>
      </c>
      <c r="L2" s="24" t="s">
        <v>11</v>
      </c>
      <c r="M2" s="212" t="s">
        <v>12</v>
      </c>
      <c r="N2" s="24" t="s">
        <v>13</v>
      </c>
      <c r="O2" s="106" t="s">
        <v>14</v>
      </c>
      <c r="P2" s="203" t="s">
        <v>15</v>
      </c>
      <c r="Q2" s="203" t="s">
        <v>16</v>
      </c>
      <c r="R2" s="119" t="s">
        <v>17</v>
      </c>
      <c r="S2" s="119" t="s">
        <v>18</v>
      </c>
      <c r="T2" s="119" t="s">
        <v>19</v>
      </c>
      <c r="U2" s="119" t="s">
        <v>20</v>
      </c>
      <c r="V2" s="119" t="s">
        <v>21</v>
      </c>
      <c r="W2" s="119" t="s">
        <v>22</v>
      </c>
      <c r="X2" s="119" t="s">
        <v>23</v>
      </c>
      <c r="Y2" s="119" t="s">
        <v>24</v>
      </c>
      <c r="Z2" s="119" t="s">
        <v>25</v>
      </c>
      <c r="AA2" s="119" t="s">
        <v>26</v>
      </c>
    </row>
    <row r="3" spans="1:27" ht="35" hidden="1">
      <c r="A3" s="40"/>
      <c r="B3" s="112">
        <v>45968</v>
      </c>
      <c r="C3" s="113" t="s">
        <v>27</v>
      </c>
      <c r="D3" s="113" t="s">
        <v>27</v>
      </c>
      <c r="E3" s="113" t="s">
        <v>28</v>
      </c>
      <c r="F3" s="114">
        <v>120</v>
      </c>
      <c r="G3" s="113" t="str">
        <f>VLOOKUP(F3,'Prefecture Code'!A:C,3,FALSE)</f>
        <v>Chiba</v>
      </c>
      <c r="H3" s="115" t="s">
        <v>29</v>
      </c>
      <c r="I3" s="223">
        <v>46388</v>
      </c>
      <c r="J3" s="223">
        <v>46752</v>
      </c>
      <c r="K3" s="113" t="s">
        <v>30</v>
      </c>
      <c r="L3" s="117"/>
      <c r="M3" s="116"/>
      <c r="N3" s="116"/>
      <c r="O3" s="209"/>
      <c r="P3" s="114">
        <v>120</v>
      </c>
      <c r="Q3" s="114"/>
      <c r="R3" s="114"/>
      <c r="S3" s="114"/>
      <c r="T3" s="114"/>
      <c r="U3" s="114"/>
      <c r="V3" s="114"/>
      <c r="W3" s="114"/>
      <c r="X3" s="114"/>
      <c r="Y3" s="114"/>
      <c r="Z3" s="114"/>
      <c r="AA3" s="114"/>
    </row>
    <row r="4" spans="1:27" ht="35" hidden="1">
      <c r="A4" s="40"/>
      <c r="B4" s="112">
        <v>45968</v>
      </c>
      <c r="C4" s="113" t="s">
        <v>31</v>
      </c>
      <c r="D4" s="113" t="s">
        <v>31</v>
      </c>
      <c r="E4" s="113" t="s">
        <v>28</v>
      </c>
      <c r="F4" s="114">
        <v>120</v>
      </c>
      <c r="G4" s="113" t="str">
        <f>VLOOKUP(F4,'Prefecture Code'!A:C,3,FALSE)</f>
        <v>Chiba</v>
      </c>
      <c r="H4" s="115" t="s">
        <v>32</v>
      </c>
      <c r="I4" s="223">
        <v>46388</v>
      </c>
      <c r="J4" s="223">
        <v>46752</v>
      </c>
      <c r="K4" s="113" t="s">
        <v>30</v>
      </c>
      <c r="L4" s="117"/>
      <c r="M4" s="116"/>
      <c r="N4" s="116"/>
      <c r="O4" s="209"/>
      <c r="P4" s="114">
        <v>120</v>
      </c>
      <c r="Q4" s="114"/>
      <c r="R4" s="114"/>
      <c r="S4" s="114"/>
      <c r="T4" s="114"/>
      <c r="U4" s="114"/>
      <c r="V4" s="114"/>
      <c r="W4" s="114"/>
      <c r="X4" s="114"/>
      <c r="Y4" s="114"/>
      <c r="Z4" s="114"/>
      <c r="AA4" s="114"/>
    </row>
    <row r="5" spans="1:27" ht="35" hidden="1">
      <c r="A5" s="40"/>
      <c r="B5" s="112">
        <v>45968</v>
      </c>
      <c r="C5" s="113" t="s">
        <v>33</v>
      </c>
      <c r="D5" s="113" t="s">
        <v>33</v>
      </c>
      <c r="E5" s="113" t="s">
        <v>34</v>
      </c>
      <c r="F5" s="114">
        <v>130</v>
      </c>
      <c r="G5" s="113" t="str">
        <f>VLOOKUP(F5,'Prefecture Code'!A:C,3,FALSE)</f>
        <v>Tokyo</v>
      </c>
      <c r="H5" s="115" t="s">
        <v>35</v>
      </c>
      <c r="I5" s="223">
        <v>46388</v>
      </c>
      <c r="J5" s="223">
        <v>46752</v>
      </c>
      <c r="K5" s="113" t="s">
        <v>30</v>
      </c>
      <c r="L5" s="117"/>
      <c r="M5" s="116"/>
      <c r="N5" s="116"/>
      <c r="O5" s="209"/>
      <c r="P5" s="114">
        <v>130</v>
      </c>
      <c r="Q5" s="114"/>
      <c r="R5" s="114"/>
      <c r="S5" s="114"/>
      <c r="T5" s="114"/>
      <c r="U5" s="114"/>
      <c r="V5" s="114"/>
      <c r="W5" s="114"/>
      <c r="X5" s="114"/>
      <c r="Y5" s="114"/>
      <c r="Z5" s="114"/>
      <c r="AA5" s="114"/>
    </row>
    <row r="6" spans="1:27" ht="35" hidden="1">
      <c r="A6" s="40"/>
      <c r="B6" s="112">
        <v>45968</v>
      </c>
      <c r="C6" s="113" t="s">
        <v>36</v>
      </c>
      <c r="D6" s="113" t="s">
        <v>36</v>
      </c>
      <c r="E6" s="113" t="s">
        <v>28</v>
      </c>
      <c r="F6" s="114">
        <v>130</v>
      </c>
      <c r="G6" s="113" t="str">
        <f>VLOOKUP(F6,'Prefecture Code'!A:C,3,FALSE)</f>
        <v>Tokyo</v>
      </c>
      <c r="H6" s="115" t="s">
        <v>37</v>
      </c>
      <c r="I6" s="223">
        <v>46388</v>
      </c>
      <c r="J6" s="223">
        <v>46752</v>
      </c>
      <c r="K6" s="113" t="s">
        <v>30</v>
      </c>
      <c r="L6" s="117"/>
      <c r="M6" s="116"/>
      <c r="N6" s="116"/>
      <c r="O6" s="209"/>
      <c r="P6" s="114">
        <v>130</v>
      </c>
      <c r="Q6" s="114"/>
      <c r="R6" s="114"/>
      <c r="S6" s="114"/>
      <c r="T6" s="114"/>
      <c r="U6" s="114"/>
      <c r="V6" s="114"/>
      <c r="W6" s="114"/>
      <c r="X6" s="114"/>
      <c r="Y6" s="114"/>
      <c r="Z6" s="114"/>
      <c r="AA6" s="114"/>
    </row>
    <row r="7" spans="1:27" ht="35" hidden="1">
      <c r="A7" s="40"/>
      <c r="B7" s="112">
        <v>45968</v>
      </c>
      <c r="C7" s="113" t="s">
        <v>38</v>
      </c>
      <c r="D7" s="113" t="s">
        <v>38</v>
      </c>
      <c r="E7" s="113" t="s">
        <v>28</v>
      </c>
      <c r="F7" s="114">
        <v>130</v>
      </c>
      <c r="G7" s="113" t="str">
        <f>VLOOKUP(F7,'Prefecture Code'!A:C,3,FALSE)</f>
        <v>Tokyo</v>
      </c>
      <c r="H7" s="115" t="s">
        <v>39</v>
      </c>
      <c r="I7" s="223">
        <v>46388</v>
      </c>
      <c r="J7" s="223">
        <v>46752</v>
      </c>
      <c r="K7" s="113" t="s">
        <v>30</v>
      </c>
      <c r="L7" s="117"/>
      <c r="M7" s="116"/>
      <c r="N7" s="116"/>
      <c r="O7" s="209"/>
      <c r="P7" s="114">
        <v>130</v>
      </c>
      <c r="Q7" s="114"/>
      <c r="R7" s="114"/>
      <c r="S7" s="114"/>
      <c r="T7" s="114"/>
      <c r="U7" s="114"/>
      <c r="V7" s="114"/>
      <c r="W7" s="114"/>
      <c r="X7" s="114"/>
      <c r="Y7" s="114"/>
      <c r="Z7" s="114"/>
      <c r="AA7" s="114"/>
    </row>
    <row r="8" spans="1:27" ht="35" hidden="1">
      <c r="A8" s="40"/>
      <c r="B8" s="112">
        <v>45968</v>
      </c>
      <c r="C8" s="113" t="s">
        <v>40</v>
      </c>
      <c r="D8" s="113" t="s">
        <v>40</v>
      </c>
      <c r="E8" s="113" t="s">
        <v>34</v>
      </c>
      <c r="F8" s="114">
        <v>130</v>
      </c>
      <c r="G8" s="113" t="str">
        <f>VLOOKUP(F8,'Prefecture Code'!A:C,3,FALSE)</f>
        <v>Tokyo</v>
      </c>
      <c r="H8" s="115" t="s">
        <v>41</v>
      </c>
      <c r="I8" s="223">
        <v>46388</v>
      </c>
      <c r="J8" s="223">
        <v>46752</v>
      </c>
      <c r="K8" s="113" t="s">
        <v>30</v>
      </c>
      <c r="L8" s="117"/>
      <c r="M8" s="116"/>
      <c r="N8" s="116"/>
      <c r="O8" s="209"/>
      <c r="P8" s="114">
        <v>130</v>
      </c>
      <c r="Q8" s="114"/>
      <c r="R8" s="114"/>
      <c r="S8" s="114"/>
      <c r="T8" s="114"/>
      <c r="U8" s="114"/>
      <c r="V8" s="114"/>
      <c r="W8" s="114"/>
      <c r="X8" s="114"/>
      <c r="Y8" s="114"/>
      <c r="Z8" s="114"/>
      <c r="AA8" s="114"/>
    </row>
    <row r="9" spans="1:27" ht="35" hidden="1">
      <c r="A9" s="40"/>
      <c r="B9" s="112">
        <v>45968</v>
      </c>
      <c r="C9" s="113" t="s">
        <v>42</v>
      </c>
      <c r="D9" s="113" t="s">
        <v>42</v>
      </c>
      <c r="E9" s="113" t="s">
        <v>34</v>
      </c>
      <c r="F9" s="114">
        <v>130</v>
      </c>
      <c r="G9" s="113" t="str">
        <f>VLOOKUP(F9,'Prefecture Code'!A:C,3,FALSE)</f>
        <v>Tokyo</v>
      </c>
      <c r="H9" s="115" t="s">
        <v>43</v>
      </c>
      <c r="I9" s="223">
        <v>46388</v>
      </c>
      <c r="J9" s="223">
        <v>46752</v>
      </c>
      <c r="K9" s="113" t="s">
        <v>30</v>
      </c>
      <c r="L9" s="117"/>
      <c r="M9" s="116"/>
      <c r="N9" s="116"/>
      <c r="O9" s="209"/>
      <c r="P9" s="114">
        <v>130</v>
      </c>
      <c r="Q9" s="114"/>
      <c r="R9" s="114"/>
      <c r="S9" s="114"/>
      <c r="T9" s="114"/>
      <c r="U9" s="114"/>
      <c r="V9" s="114"/>
      <c r="W9" s="114"/>
      <c r="X9" s="114"/>
      <c r="Y9" s="114"/>
      <c r="Z9" s="114"/>
      <c r="AA9" s="114"/>
    </row>
    <row r="10" spans="1:27" ht="35" hidden="1">
      <c r="A10" s="40"/>
      <c r="B10" s="112">
        <v>45968</v>
      </c>
      <c r="C10" s="113" t="s">
        <v>44</v>
      </c>
      <c r="D10" s="113" t="s">
        <v>44</v>
      </c>
      <c r="E10" s="113" t="s">
        <v>34</v>
      </c>
      <c r="F10" s="114">
        <v>130</v>
      </c>
      <c r="G10" s="113" t="str">
        <f>VLOOKUP(F10,'Prefecture Code'!A:C,3,FALSE)</f>
        <v>Tokyo</v>
      </c>
      <c r="H10" s="115" t="s">
        <v>45</v>
      </c>
      <c r="I10" s="223">
        <v>46388</v>
      </c>
      <c r="J10" s="223">
        <v>46752</v>
      </c>
      <c r="K10" s="113" t="s">
        <v>30</v>
      </c>
      <c r="L10" s="117"/>
      <c r="M10" s="18"/>
      <c r="N10" s="116"/>
      <c r="O10" s="209"/>
      <c r="P10" s="114">
        <v>130</v>
      </c>
      <c r="Q10" s="114"/>
      <c r="R10" s="114"/>
      <c r="S10" s="114"/>
      <c r="T10" s="114"/>
      <c r="U10" s="114"/>
      <c r="V10" s="114"/>
      <c r="W10" s="114"/>
      <c r="X10" s="114"/>
      <c r="Y10" s="114"/>
      <c r="Z10" s="114"/>
      <c r="AA10" s="114"/>
    </row>
    <row r="11" spans="1:27" ht="35" hidden="1">
      <c r="A11" s="40"/>
      <c r="B11" s="112">
        <v>45968</v>
      </c>
      <c r="C11" s="113" t="s">
        <v>46</v>
      </c>
      <c r="D11" s="113" t="s">
        <v>46</v>
      </c>
      <c r="E11" s="113" t="s">
        <v>28</v>
      </c>
      <c r="F11" s="114">
        <v>120</v>
      </c>
      <c r="G11" s="113" t="str">
        <f>VLOOKUP(F11,'Prefecture Code'!A:C,3,FALSE)</f>
        <v>Chiba</v>
      </c>
      <c r="H11" s="115" t="s">
        <v>47</v>
      </c>
      <c r="I11" s="223">
        <v>46388</v>
      </c>
      <c r="J11" s="223">
        <v>46752</v>
      </c>
      <c r="K11" s="113" t="s">
        <v>30</v>
      </c>
      <c r="L11" s="117"/>
      <c r="M11" s="116"/>
      <c r="N11" s="116"/>
      <c r="O11" s="209"/>
      <c r="P11" s="114">
        <v>120</v>
      </c>
      <c r="Q11" s="114"/>
      <c r="R11" s="114"/>
      <c r="S11" s="114"/>
      <c r="T11" s="114"/>
      <c r="U11" s="114"/>
      <c r="V11" s="114"/>
      <c r="W11" s="114"/>
      <c r="X11" s="114"/>
      <c r="Y11" s="114"/>
      <c r="Z11" s="114"/>
      <c r="AA11" s="114"/>
    </row>
    <row r="12" spans="1:27" ht="35" hidden="1">
      <c r="A12" s="40"/>
      <c r="B12" s="112">
        <v>45968</v>
      </c>
      <c r="C12" s="113" t="s">
        <v>48</v>
      </c>
      <c r="D12" s="113" t="s">
        <v>48</v>
      </c>
      <c r="E12" s="113" t="s">
        <v>28</v>
      </c>
      <c r="F12" s="114">
        <v>130</v>
      </c>
      <c r="G12" s="113" t="str">
        <f>VLOOKUP(F12,'Prefecture Code'!A:C,3,FALSE)</f>
        <v>Tokyo</v>
      </c>
      <c r="H12" s="115" t="s">
        <v>49</v>
      </c>
      <c r="I12" s="223">
        <v>46388</v>
      </c>
      <c r="J12" s="223">
        <v>46752</v>
      </c>
      <c r="K12" s="113" t="s">
        <v>30</v>
      </c>
      <c r="L12" s="117"/>
      <c r="M12" s="116"/>
      <c r="N12" s="116"/>
      <c r="O12" s="209"/>
      <c r="P12" s="114">
        <v>130</v>
      </c>
      <c r="Q12" s="114"/>
      <c r="R12" s="114"/>
      <c r="S12" s="114"/>
      <c r="T12" s="114"/>
      <c r="U12" s="114"/>
      <c r="V12" s="114"/>
      <c r="W12" s="114"/>
      <c r="X12" s="114"/>
      <c r="Y12" s="114"/>
      <c r="Z12" s="114"/>
      <c r="AA12" s="114"/>
    </row>
    <row r="13" spans="1:27" ht="35" hidden="1">
      <c r="A13" s="40"/>
      <c r="B13" s="112">
        <v>45968</v>
      </c>
      <c r="C13" s="113" t="s">
        <v>50</v>
      </c>
      <c r="D13" s="113" t="s">
        <v>51</v>
      </c>
      <c r="E13" s="113" t="s">
        <v>52</v>
      </c>
      <c r="F13" s="114">
        <v>260</v>
      </c>
      <c r="G13" s="113" t="str">
        <f>VLOOKUP(F13,'Prefecture Code'!A:C,3,FALSE)</f>
        <v>Kyoto</v>
      </c>
      <c r="H13" s="115" t="s">
        <v>53</v>
      </c>
      <c r="I13" s="223">
        <v>46388</v>
      </c>
      <c r="J13" s="223">
        <v>46752</v>
      </c>
      <c r="K13" s="113" t="s">
        <v>30</v>
      </c>
      <c r="L13" s="117"/>
      <c r="M13" s="116" t="s">
        <v>54</v>
      </c>
      <c r="N13" s="116"/>
      <c r="O13" s="209"/>
      <c r="P13" s="114">
        <v>260</v>
      </c>
      <c r="Q13" s="114"/>
      <c r="R13" s="114"/>
      <c r="S13" s="114"/>
      <c r="T13" s="114"/>
      <c r="U13" s="114"/>
      <c r="V13" s="114"/>
      <c r="W13" s="114"/>
      <c r="X13" s="114"/>
      <c r="Y13" s="114"/>
      <c r="Z13" s="114"/>
      <c r="AA13" s="114"/>
    </row>
    <row r="14" spans="1:27" ht="90" hidden="1" customHeight="1">
      <c r="A14" s="40"/>
      <c r="B14" s="112">
        <v>45968</v>
      </c>
      <c r="C14" s="113" t="s">
        <v>50</v>
      </c>
      <c r="D14" s="113" t="s">
        <v>55</v>
      </c>
      <c r="E14" s="113" t="s">
        <v>52</v>
      </c>
      <c r="F14" s="114">
        <v>260</v>
      </c>
      <c r="G14" s="113" t="str">
        <f>VLOOKUP(F14,'Prefecture Code'!A:C,3,FALSE)</f>
        <v>Kyoto</v>
      </c>
      <c r="H14" s="115" t="s">
        <v>56</v>
      </c>
      <c r="I14" s="223">
        <v>46388</v>
      </c>
      <c r="J14" s="223">
        <v>46752</v>
      </c>
      <c r="K14" s="113" t="s">
        <v>30</v>
      </c>
      <c r="L14" s="117"/>
      <c r="M14" s="116" t="s">
        <v>54</v>
      </c>
      <c r="N14" s="116"/>
      <c r="O14" s="209"/>
      <c r="P14" s="114">
        <v>260</v>
      </c>
      <c r="Q14" s="114">
        <v>290</v>
      </c>
      <c r="R14" s="114"/>
      <c r="S14" s="114"/>
      <c r="T14" s="114"/>
      <c r="U14" s="114"/>
      <c r="V14" s="114"/>
      <c r="W14" s="114"/>
      <c r="X14" s="114"/>
      <c r="Y14" s="114"/>
      <c r="Z14" s="114"/>
      <c r="AA14" s="114"/>
    </row>
    <row r="15" spans="1:27" ht="35" hidden="1">
      <c r="A15" s="40"/>
      <c r="B15" s="112">
        <v>45968</v>
      </c>
      <c r="C15" s="113" t="s">
        <v>50</v>
      </c>
      <c r="D15" s="113" t="s">
        <v>57</v>
      </c>
      <c r="E15" s="113" t="s">
        <v>52</v>
      </c>
      <c r="F15" s="114">
        <v>260</v>
      </c>
      <c r="G15" s="113" t="str">
        <f>VLOOKUP(F15,'Prefecture Code'!A:C,3,FALSE)</f>
        <v>Kyoto</v>
      </c>
      <c r="H15" s="115" t="s">
        <v>58</v>
      </c>
      <c r="I15" s="223">
        <v>46388</v>
      </c>
      <c r="J15" s="223">
        <v>46752</v>
      </c>
      <c r="K15" s="113" t="s">
        <v>30</v>
      </c>
      <c r="L15" s="117"/>
      <c r="M15" s="116" t="s">
        <v>54</v>
      </c>
      <c r="N15" s="116"/>
      <c r="O15" s="209"/>
      <c r="P15" s="114">
        <v>260</v>
      </c>
      <c r="Q15" s="114">
        <v>290</v>
      </c>
      <c r="R15" s="114"/>
      <c r="S15" s="114"/>
      <c r="T15" s="114"/>
      <c r="U15" s="114"/>
      <c r="V15" s="114"/>
      <c r="W15" s="114"/>
      <c r="X15" s="114"/>
      <c r="Y15" s="114"/>
      <c r="Z15" s="114"/>
      <c r="AA15" s="114"/>
    </row>
    <row r="16" spans="1:27" ht="35" hidden="1">
      <c r="A16" s="40"/>
      <c r="B16" s="112">
        <v>45968</v>
      </c>
      <c r="C16" s="113" t="s">
        <v>50</v>
      </c>
      <c r="D16" s="113" t="s">
        <v>59</v>
      </c>
      <c r="E16" s="113" t="s">
        <v>52</v>
      </c>
      <c r="F16" s="114">
        <v>260</v>
      </c>
      <c r="G16" s="113" t="str">
        <f>VLOOKUP(F16,'Prefecture Code'!A:C,3,FALSE)</f>
        <v>Kyoto</v>
      </c>
      <c r="H16" s="115" t="s">
        <v>60</v>
      </c>
      <c r="I16" s="223">
        <v>46388</v>
      </c>
      <c r="J16" s="223">
        <v>46752</v>
      </c>
      <c r="K16" s="113" t="s">
        <v>30</v>
      </c>
      <c r="L16" s="117"/>
      <c r="M16" s="116" t="s">
        <v>54</v>
      </c>
      <c r="N16" s="116"/>
      <c r="O16" s="209"/>
      <c r="P16" s="114">
        <v>290</v>
      </c>
      <c r="Q16" s="114"/>
      <c r="R16" s="114"/>
      <c r="S16" s="114"/>
      <c r="T16" s="114"/>
      <c r="U16" s="114"/>
      <c r="V16" s="114"/>
      <c r="W16" s="114"/>
      <c r="X16" s="114"/>
      <c r="Y16" s="114"/>
      <c r="Z16" s="114"/>
      <c r="AA16" s="114"/>
    </row>
    <row r="17" spans="1:27" ht="35" hidden="1">
      <c r="A17" s="40"/>
      <c r="B17" s="112">
        <v>45968</v>
      </c>
      <c r="C17" s="113" t="s">
        <v>50</v>
      </c>
      <c r="D17" s="113" t="s">
        <v>61</v>
      </c>
      <c r="E17" s="113" t="s">
        <v>52</v>
      </c>
      <c r="F17" s="114">
        <v>270</v>
      </c>
      <c r="G17" s="113" t="str">
        <f>VLOOKUP(F17,'Prefecture Code'!A:C,3,FALSE)</f>
        <v>Osaka</v>
      </c>
      <c r="H17" s="115" t="s">
        <v>62</v>
      </c>
      <c r="I17" s="223">
        <v>46388</v>
      </c>
      <c r="J17" s="223">
        <v>46752</v>
      </c>
      <c r="K17" s="113" t="s">
        <v>30</v>
      </c>
      <c r="L17" s="117"/>
      <c r="M17" s="116" t="s">
        <v>54</v>
      </c>
      <c r="N17" s="116"/>
      <c r="O17" s="209"/>
      <c r="P17" s="114">
        <v>260</v>
      </c>
      <c r="Q17" s="114">
        <v>290</v>
      </c>
      <c r="R17" s="114"/>
      <c r="S17" s="114"/>
      <c r="T17" s="114"/>
      <c r="U17" s="114"/>
      <c r="V17" s="114"/>
      <c r="W17" s="114"/>
      <c r="X17" s="114"/>
      <c r="Y17" s="114"/>
      <c r="Z17" s="114"/>
      <c r="AA17" s="114"/>
    </row>
    <row r="18" spans="1:27" ht="35" hidden="1">
      <c r="A18" s="40"/>
      <c r="B18" s="112">
        <v>45968</v>
      </c>
      <c r="C18" s="113" t="s">
        <v>50</v>
      </c>
      <c r="D18" s="113" t="s">
        <v>63</v>
      </c>
      <c r="E18" s="113" t="s">
        <v>52</v>
      </c>
      <c r="F18" s="114">
        <v>270</v>
      </c>
      <c r="G18" s="113" t="str">
        <f>VLOOKUP(F18,'Prefecture Code'!A:C,3,FALSE)</f>
        <v>Osaka</v>
      </c>
      <c r="H18" s="115" t="s">
        <v>64</v>
      </c>
      <c r="I18" s="223">
        <v>46388</v>
      </c>
      <c r="J18" s="223">
        <v>46752</v>
      </c>
      <c r="K18" s="113" t="s">
        <v>30</v>
      </c>
      <c r="L18" s="117"/>
      <c r="M18" s="116" t="s">
        <v>54</v>
      </c>
      <c r="N18" s="116"/>
      <c r="O18" s="209"/>
      <c r="P18" s="114">
        <v>260</v>
      </c>
      <c r="Q18" s="114">
        <v>290</v>
      </c>
      <c r="R18" s="114"/>
      <c r="S18" s="114"/>
      <c r="T18" s="114"/>
      <c r="U18" s="114"/>
      <c r="V18" s="114"/>
      <c r="W18" s="114"/>
      <c r="X18" s="114"/>
      <c r="Y18" s="114"/>
      <c r="Z18" s="114"/>
      <c r="AA18" s="114"/>
    </row>
    <row r="19" spans="1:27" ht="35" hidden="1">
      <c r="A19" s="40"/>
      <c r="B19" s="112">
        <v>45968</v>
      </c>
      <c r="C19" s="113" t="s">
        <v>50</v>
      </c>
      <c r="D19" s="113" t="s">
        <v>65</v>
      </c>
      <c r="E19" s="113" t="s">
        <v>52</v>
      </c>
      <c r="F19" s="114">
        <v>270</v>
      </c>
      <c r="G19" s="113" t="str">
        <f>VLOOKUP(F19,'Prefecture Code'!A:C,3,FALSE)</f>
        <v>Osaka</v>
      </c>
      <c r="H19" s="115" t="s">
        <v>66</v>
      </c>
      <c r="I19" s="223">
        <v>46388</v>
      </c>
      <c r="J19" s="223">
        <v>46752</v>
      </c>
      <c r="K19" s="113" t="s">
        <v>30</v>
      </c>
      <c r="L19" s="117"/>
      <c r="M19" s="116" t="s">
        <v>54</v>
      </c>
      <c r="N19" s="116"/>
      <c r="O19" s="209"/>
      <c r="P19" s="114">
        <v>260</v>
      </c>
      <c r="Q19" s="114"/>
      <c r="R19" s="114"/>
      <c r="S19" s="114"/>
      <c r="T19" s="114"/>
      <c r="U19" s="114"/>
      <c r="V19" s="114"/>
      <c r="W19" s="114"/>
      <c r="X19" s="114"/>
      <c r="Y19" s="114"/>
      <c r="Z19" s="114"/>
      <c r="AA19" s="114"/>
    </row>
    <row r="20" spans="1:27" ht="35" hidden="1">
      <c r="A20" s="40"/>
      <c r="B20" s="112">
        <v>45968</v>
      </c>
      <c r="C20" s="113" t="s">
        <v>50</v>
      </c>
      <c r="D20" s="113" t="s">
        <v>67</v>
      </c>
      <c r="E20" s="113" t="s">
        <v>52</v>
      </c>
      <c r="F20" s="114">
        <v>270</v>
      </c>
      <c r="G20" s="113" t="str">
        <f>VLOOKUP(F20,'Prefecture Code'!A:C,3,FALSE)</f>
        <v>Osaka</v>
      </c>
      <c r="H20" s="115" t="s">
        <v>68</v>
      </c>
      <c r="I20" s="223">
        <v>46388</v>
      </c>
      <c r="J20" s="223">
        <v>46752</v>
      </c>
      <c r="K20" s="113" t="s">
        <v>30</v>
      </c>
      <c r="L20" s="117"/>
      <c r="M20" s="116" t="s">
        <v>54</v>
      </c>
      <c r="N20" s="116"/>
      <c r="O20" s="209"/>
      <c r="P20" s="114">
        <v>290</v>
      </c>
      <c r="Q20" s="114"/>
      <c r="R20" s="114"/>
      <c r="S20" s="114"/>
      <c r="T20" s="114"/>
      <c r="U20" s="114"/>
      <c r="V20" s="114"/>
      <c r="W20" s="114"/>
      <c r="X20" s="114"/>
      <c r="Y20" s="114"/>
      <c r="Z20" s="114"/>
      <c r="AA20" s="114"/>
    </row>
    <row r="21" spans="1:27" ht="87.75" hidden="1" customHeight="1">
      <c r="A21" s="40"/>
      <c r="B21" s="112">
        <v>45968</v>
      </c>
      <c r="C21" s="113" t="s">
        <v>50</v>
      </c>
      <c r="D21" s="113" t="s">
        <v>69</v>
      </c>
      <c r="E21" s="113" t="s">
        <v>52</v>
      </c>
      <c r="F21" s="114">
        <v>260</v>
      </c>
      <c r="G21" s="113" t="str">
        <f>VLOOKUP(F21,'Prefecture Code'!A:C,3,FALSE)</f>
        <v>Kyoto</v>
      </c>
      <c r="H21" s="115" t="s">
        <v>70</v>
      </c>
      <c r="I21" s="223">
        <v>46388</v>
      </c>
      <c r="J21" s="223">
        <v>46752</v>
      </c>
      <c r="K21" s="113" t="s">
        <v>30</v>
      </c>
      <c r="L21" s="117"/>
      <c r="M21" s="116" t="s">
        <v>54</v>
      </c>
      <c r="N21" s="116"/>
      <c r="O21" s="209"/>
      <c r="P21" s="114">
        <v>260</v>
      </c>
      <c r="Q21" s="114">
        <v>290</v>
      </c>
      <c r="R21" s="114"/>
      <c r="S21" s="114"/>
      <c r="T21" s="114"/>
      <c r="U21" s="114"/>
      <c r="V21" s="114"/>
      <c r="W21" s="114"/>
      <c r="X21" s="114"/>
      <c r="Y21" s="114"/>
      <c r="Z21" s="114"/>
      <c r="AA21" s="114"/>
    </row>
    <row r="22" spans="1:27" ht="92.25" hidden="1" customHeight="1">
      <c r="A22" s="40"/>
      <c r="B22" s="112">
        <v>45968</v>
      </c>
      <c r="C22" s="113" t="s">
        <v>50</v>
      </c>
      <c r="D22" s="113" t="s">
        <v>71</v>
      </c>
      <c r="E22" s="113" t="s">
        <v>52</v>
      </c>
      <c r="F22" s="114">
        <v>270</v>
      </c>
      <c r="G22" s="113" t="str">
        <f>VLOOKUP(F22,'Prefecture Code'!A:C,3,FALSE)</f>
        <v>Osaka</v>
      </c>
      <c r="H22" s="115" t="s">
        <v>72</v>
      </c>
      <c r="I22" s="223">
        <v>46388</v>
      </c>
      <c r="J22" s="223">
        <v>46752</v>
      </c>
      <c r="K22" s="113" t="s">
        <v>30</v>
      </c>
      <c r="L22" s="117"/>
      <c r="M22" s="116" t="s">
        <v>54</v>
      </c>
      <c r="N22" s="116"/>
      <c r="O22" s="209"/>
      <c r="P22" s="114">
        <v>260</v>
      </c>
      <c r="Q22" s="114">
        <v>290</v>
      </c>
      <c r="R22" s="114"/>
      <c r="S22" s="114"/>
      <c r="T22" s="114"/>
      <c r="U22" s="114"/>
      <c r="V22" s="114"/>
      <c r="W22" s="114"/>
      <c r="X22" s="114"/>
      <c r="Y22" s="114"/>
      <c r="Z22" s="114"/>
      <c r="AA22" s="114"/>
    </row>
    <row r="23" spans="1:27" hidden="1">
      <c r="A23" s="40"/>
      <c r="B23" s="121">
        <v>45968</v>
      </c>
      <c r="C23" s="122" t="s">
        <v>73</v>
      </c>
      <c r="D23" s="122" t="s">
        <v>73</v>
      </c>
      <c r="E23" s="122" t="s">
        <v>74</v>
      </c>
      <c r="F23" s="123">
        <v>340</v>
      </c>
      <c r="G23" s="122" t="str">
        <f>VLOOKUP(F23,'Prefecture Code'!A:C,3,FALSE)</f>
        <v>Hiroshima</v>
      </c>
      <c r="H23" s="124" t="s">
        <v>75</v>
      </c>
      <c r="I23" s="224">
        <v>46388</v>
      </c>
      <c r="J23" s="224">
        <v>46752</v>
      </c>
      <c r="K23" s="122" t="s">
        <v>30</v>
      </c>
      <c r="L23" s="117"/>
      <c r="M23" s="125" t="s">
        <v>76</v>
      </c>
      <c r="N23" s="116"/>
      <c r="O23" s="209" t="s">
        <v>77</v>
      </c>
      <c r="P23" s="114">
        <v>340</v>
      </c>
      <c r="Q23" s="114"/>
      <c r="R23" s="114"/>
      <c r="S23" s="114"/>
      <c r="T23" s="114"/>
      <c r="U23" s="114"/>
      <c r="V23" s="114"/>
      <c r="W23" s="114"/>
      <c r="X23" s="114"/>
      <c r="Y23" s="114"/>
      <c r="Z23" s="114"/>
      <c r="AA23" s="114"/>
    </row>
    <row r="24" spans="1:27" hidden="1">
      <c r="A24" s="40"/>
      <c r="B24" s="112">
        <v>45968</v>
      </c>
      <c r="C24" s="113" t="s">
        <v>78</v>
      </c>
      <c r="D24" s="113" t="s">
        <v>78</v>
      </c>
      <c r="E24" s="113" t="s">
        <v>74</v>
      </c>
      <c r="F24" s="114">
        <v>260</v>
      </c>
      <c r="G24" s="113" t="str">
        <f>VLOOKUP(F24,'Prefecture Code'!A:C,3,FALSE)</f>
        <v>Kyoto</v>
      </c>
      <c r="H24" s="115" t="s">
        <v>79</v>
      </c>
      <c r="I24" s="223">
        <v>46388</v>
      </c>
      <c r="J24" s="223">
        <v>46752</v>
      </c>
      <c r="K24" s="113" t="s">
        <v>30</v>
      </c>
      <c r="L24" s="133"/>
      <c r="M24" s="125" t="s">
        <v>76</v>
      </c>
      <c r="N24" s="116"/>
      <c r="O24" s="209" t="s">
        <v>77</v>
      </c>
      <c r="P24" s="114">
        <v>340</v>
      </c>
      <c r="Q24" s="114"/>
      <c r="R24" s="114"/>
      <c r="S24" s="114"/>
      <c r="T24" s="114"/>
      <c r="U24" s="114"/>
      <c r="V24" s="114"/>
      <c r="W24" s="114"/>
      <c r="X24" s="114"/>
      <c r="Y24" s="114"/>
      <c r="Z24" s="114"/>
      <c r="AA24" s="114"/>
    </row>
    <row r="25" spans="1:27" ht="52.5" hidden="1">
      <c r="A25" s="40"/>
      <c r="B25" s="112">
        <v>45968</v>
      </c>
      <c r="C25" s="113" t="s">
        <v>80</v>
      </c>
      <c r="D25" s="113" t="s">
        <v>81</v>
      </c>
      <c r="E25" s="113" t="s">
        <v>74</v>
      </c>
      <c r="F25" s="114">
        <v>270</v>
      </c>
      <c r="G25" s="113" t="str">
        <f>VLOOKUP(F25,'Prefecture Code'!A:C,3,FALSE)</f>
        <v>Osaka</v>
      </c>
      <c r="H25" s="115" t="s">
        <v>82</v>
      </c>
      <c r="I25" s="223">
        <v>46388</v>
      </c>
      <c r="J25" s="223">
        <v>46752</v>
      </c>
      <c r="K25" s="113" t="s">
        <v>30</v>
      </c>
      <c r="L25" s="133"/>
      <c r="M25" s="125" t="s">
        <v>76</v>
      </c>
      <c r="N25" s="116"/>
      <c r="O25" s="206" t="s">
        <v>83</v>
      </c>
      <c r="P25" s="114">
        <v>340</v>
      </c>
      <c r="Q25" s="114"/>
      <c r="R25" s="114"/>
      <c r="S25" s="114"/>
      <c r="T25" s="114"/>
      <c r="U25" s="114"/>
      <c r="V25" s="114"/>
      <c r="W25" s="114"/>
      <c r="X25" s="114"/>
      <c r="Y25" s="114"/>
      <c r="Z25" s="114"/>
      <c r="AA25" s="114"/>
    </row>
    <row r="26" spans="1:27" hidden="1">
      <c r="A26" s="40"/>
      <c r="B26" s="112">
        <v>45968</v>
      </c>
      <c r="C26" s="113" t="s">
        <v>84</v>
      </c>
      <c r="D26" s="113" t="s">
        <v>84</v>
      </c>
      <c r="E26" s="113" t="s">
        <v>74</v>
      </c>
      <c r="F26" s="114">
        <v>260</v>
      </c>
      <c r="G26" s="113" t="str">
        <f>VLOOKUP(F26,'Prefecture Code'!A:C,3,FALSE)</f>
        <v>Kyoto</v>
      </c>
      <c r="H26" s="115" t="s">
        <v>85</v>
      </c>
      <c r="I26" s="223">
        <v>46388</v>
      </c>
      <c r="J26" s="223">
        <v>46752</v>
      </c>
      <c r="K26" s="113" t="s">
        <v>30</v>
      </c>
      <c r="L26" s="133"/>
      <c r="M26" s="125" t="s">
        <v>76</v>
      </c>
      <c r="N26" s="116"/>
      <c r="O26" s="209" t="s">
        <v>77</v>
      </c>
      <c r="P26" s="114">
        <v>340</v>
      </c>
      <c r="Q26" s="114"/>
      <c r="R26" s="114"/>
      <c r="S26" s="114"/>
      <c r="T26" s="114"/>
      <c r="U26" s="114"/>
      <c r="V26" s="114"/>
      <c r="W26" s="114"/>
      <c r="X26" s="114"/>
      <c r="Y26" s="114"/>
      <c r="Z26" s="114"/>
      <c r="AA26" s="114"/>
    </row>
    <row r="27" spans="1:27" ht="52.5" hidden="1">
      <c r="A27" s="40"/>
      <c r="B27" s="112">
        <v>45968</v>
      </c>
      <c r="C27" s="113" t="s">
        <v>86</v>
      </c>
      <c r="D27" s="113" t="s">
        <v>87</v>
      </c>
      <c r="E27" s="113" t="s">
        <v>74</v>
      </c>
      <c r="F27" s="114">
        <v>270</v>
      </c>
      <c r="G27" s="113" t="str">
        <f>VLOOKUP(F27,'Prefecture Code'!A:C,3,FALSE)</f>
        <v>Osaka</v>
      </c>
      <c r="H27" s="115" t="s">
        <v>88</v>
      </c>
      <c r="I27" s="223">
        <v>46388</v>
      </c>
      <c r="J27" s="223">
        <v>46752</v>
      </c>
      <c r="K27" s="113" t="s">
        <v>30</v>
      </c>
      <c r="L27" s="135"/>
      <c r="M27" s="125" t="s">
        <v>76</v>
      </c>
      <c r="N27" s="125"/>
      <c r="O27" s="234" t="s">
        <v>83</v>
      </c>
      <c r="P27" s="123">
        <v>340</v>
      </c>
      <c r="Q27" s="123"/>
      <c r="R27" s="123"/>
      <c r="S27" s="123"/>
      <c r="T27" s="123"/>
      <c r="U27" s="123"/>
      <c r="V27" s="123"/>
      <c r="W27" s="123"/>
      <c r="X27" s="123"/>
      <c r="Y27" s="123"/>
      <c r="Z27" s="123"/>
      <c r="AA27" s="123"/>
    </row>
    <row r="28" spans="1:27" hidden="1">
      <c r="A28" s="40"/>
      <c r="B28" s="112">
        <v>45968</v>
      </c>
      <c r="C28" s="127" t="s">
        <v>89</v>
      </c>
      <c r="D28" s="113" t="s">
        <v>90</v>
      </c>
      <c r="E28" s="113" t="s">
        <v>91</v>
      </c>
      <c r="F28" s="114">
        <v>260</v>
      </c>
      <c r="G28" s="113" t="str">
        <f>VLOOKUP(F28,'Prefecture Code'!A:C,3,FALSE)</f>
        <v>Kyoto</v>
      </c>
      <c r="H28" s="47" t="s">
        <v>92</v>
      </c>
      <c r="I28" s="229">
        <v>46508</v>
      </c>
      <c r="J28" s="229">
        <v>46660</v>
      </c>
      <c r="K28" s="49" t="s">
        <v>30</v>
      </c>
      <c r="L28" s="136"/>
      <c r="M28" s="213"/>
      <c r="N28" s="128"/>
      <c r="O28" s="209" t="s">
        <v>77</v>
      </c>
      <c r="P28" s="114" t="s">
        <v>93</v>
      </c>
      <c r="Q28" s="114"/>
      <c r="R28" s="114"/>
      <c r="S28" s="114"/>
      <c r="T28" s="114"/>
      <c r="U28" s="114"/>
      <c r="V28" s="114"/>
      <c r="W28" s="114"/>
      <c r="X28" s="114"/>
      <c r="Y28" s="114"/>
      <c r="Z28" s="114"/>
      <c r="AA28" s="114"/>
    </row>
    <row r="29" spans="1:27" hidden="1">
      <c r="B29" s="112">
        <v>46154</v>
      </c>
      <c r="C29" s="132" t="s">
        <v>94</v>
      </c>
      <c r="D29" s="131" t="s">
        <v>94</v>
      </c>
      <c r="E29" s="131" t="s">
        <v>95</v>
      </c>
      <c r="F29" s="132">
        <v>90</v>
      </c>
      <c r="G29" s="137" t="s">
        <v>96</v>
      </c>
      <c r="H29" s="129" t="s">
        <v>97</v>
      </c>
      <c r="I29" s="227">
        <v>46388</v>
      </c>
      <c r="J29" s="230">
        <v>46752</v>
      </c>
      <c r="K29" s="209" t="s">
        <v>30</v>
      </c>
      <c r="L29" s="133"/>
      <c r="M29" s="116" t="s">
        <v>98</v>
      </c>
      <c r="N29" s="116"/>
      <c r="O29" s="113"/>
      <c r="P29" s="132">
        <v>90</v>
      </c>
      <c r="Q29" s="114"/>
      <c r="R29" s="114"/>
      <c r="S29" s="114"/>
      <c r="T29" s="114"/>
      <c r="U29" s="114"/>
      <c r="V29" s="114"/>
      <c r="W29" s="114"/>
      <c r="X29" s="114"/>
      <c r="Y29" s="114"/>
      <c r="Z29" s="114"/>
      <c r="AA29" s="114"/>
    </row>
    <row r="30" spans="1:27" hidden="1">
      <c r="B30" s="112">
        <v>46154</v>
      </c>
      <c r="C30" s="132" t="s">
        <v>99</v>
      </c>
      <c r="D30" s="131" t="s">
        <v>99</v>
      </c>
      <c r="E30" s="131" t="s">
        <v>95</v>
      </c>
      <c r="F30" s="132">
        <v>90</v>
      </c>
      <c r="G30" s="137" t="s">
        <v>96</v>
      </c>
      <c r="H30" s="129" t="s">
        <v>100</v>
      </c>
      <c r="I30" s="227">
        <v>46388</v>
      </c>
      <c r="J30" s="230">
        <v>46752</v>
      </c>
      <c r="K30" s="209" t="s">
        <v>30</v>
      </c>
      <c r="L30" s="133"/>
      <c r="M30" s="116" t="s">
        <v>98</v>
      </c>
      <c r="N30" s="116"/>
      <c r="O30" s="113"/>
      <c r="P30" s="132">
        <v>90</v>
      </c>
      <c r="Q30" s="114"/>
      <c r="R30" s="114"/>
      <c r="S30" s="114"/>
      <c r="T30" s="114"/>
      <c r="U30" s="114"/>
      <c r="V30" s="114"/>
      <c r="W30" s="114"/>
      <c r="X30" s="114"/>
      <c r="Y30" s="114"/>
      <c r="Z30" s="114"/>
      <c r="AA30" s="114"/>
    </row>
    <row r="31" spans="1:27" hidden="1">
      <c r="B31" s="112">
        <v>46154</v>
      </c>
      <c r="C31" s="132" t="s">
        <v>101</v>
      </c>
      <c r="D31" s="131" t="s">
        <v>101</v>
      </c>
      <c r="E31" s="131" t="s">
        <v>95</v>
      </c>
      <c r="F31" s="132">
        <v>90</v>
      </c>
      <c r="G31" s="137" t="s">
        <v>96</v>
      </c>
      <c r="H31" s="129" t="s">
        <v>102</v>
      </c>
      <c r="I31" s="227">
        <v>46388</v>
      </c>
      <c r="J31" s="230">
        <v>46752</v>
      </c>
      <c r="K31" s="209" t="s">
        <v>30</v>
      </c>
      <c r="L31" s="133"/>
      <c r="M31" s="116" t="s">
        <v>98</v>
      </c>
      <c r="N31" s="116"/>
      <c r="O31" s="113"/>
      <c r="P31" s="132">
        <v>90</v>
      </c>
      <c r="Q31" s="114"/>
      <c r="R31" s="114"/>
      <c r="S31" s="114"/>
      <c r="T31" s="114"/>
      <c r="U31" s="114"/>
      <c r="V31" s="114"/>
      <c r="W31" s="114"/>
      <c r="X31" s="114"/>
      <c r="Y31" s="114"/>
      <c r="Z31" s="114"/>
      <c r="AA31" s="114"/>
    </row>
    <row r="32" spans="1:27" hidden="1">
      <c r="B32" s="112">
        <v>46154</v>
      </c>
      <c r="C32" s="132" t="s">
        <v>103</v>
      </c>
      <c r="D32" s="131" t="s">
        <v>103</v>
      </c>
      <c r="E32" s="131" t="s">
        <v>95</v>
      </c>
      <c r="F32" s="132">
        <v>90</v>
      </c>
      <c r="G32" s="137" t="s">
        <v>96</v>
      </c>
      <c r="H32" s="129" t="s">
        <v>104</v>
      </c>
      <c r="I32" s="227">
        <v>46388</v>
      </c>
      <c r="J32" s="230">
        <v>46752</v>
      </c>
      <c r="K32" s="209" t="s">
        <v>30</v>
      </c>
      <c r="L32" s="133"/>
      <c r="M32" s="116" t="s">
        <v>98</v>
      </c>
      <c r="N32" s="116"/>
      <c r="O32" s="113"/>
      <c r="P32" s="132">
        <v>90</v>
      </c>
      <c r="Q32" s="114"/>
      <c r="R32" s="114"/>
      <c r="S32" s="114"/>
      <c r="T32" s="114"/>
      <c r="U32" s="114"/>
      <c r="V32" s="114"/>
      <c r="W32" s="114"/>
      <c r="X32" s="114"/>
      <c r="Y32" s="114"/>
      <c r="Z32" s="114"/>
      <c r="AA32" s="114"/>
    </row>
    <row r="33" spans="1:27" ht="35" hidden="1">
      <c r="B33" s="112">
        <v>46154</v>
      </c>
      <c r="C33" s="132" t="s">
        <v>105</v>
      </c>
      <c r="D33" s="131" t="s">
        <v>105</v>
      </c>
      <c r="E33" s="131" t="s">
        <v>95</v>
      </c>
      <c r="F33" s="132">
        <v>130</v>
      </c>
      <c r="G33" s="113" t="str">
        <f>VLOOKUP(F33,'Prefecture Code'!A:C,3,FALSE)</f>
        <v>Tokyo</v>
      </c>
      <c r="H33" s="129" t="s">
        <v>106</v>
      </c>
      <c r="I33" s="227">
        <v>46388</v>
      </c>
      <c r="J33" s="230">
        <v>46752</v>
      </c>
      <c r="K33" s="209" t="s">
        <v>30</v>
      </c>
      <c r="L33" s="133"/>
      <c r="M33" s="116" t="s">
        <v>98</v>
      </c>
      <c r="N33" s="116"/>
      <c r="O33" s="113"/>
      <c r="P33" s="132">
        <v>130</v>
      </c>
      <c r="Q33" s="114"/>
      <c r="R33" s="114"/>
      <c r="S33" s="114"/>
      <c r="T33" s="114"/>
      <c r="U33" s="114"/>
      <c r="V33" s="114"/>
      <c r="W33" s="114"/>
      <c r="X33" s="114"/>
      <c r="Y33" s="114"/>
      <c r="Z33" s="114"/>
      <c r="AA33" s="114"/>
    </row>
    <row r="34" spans="1:27" ht="35" hidden="1">
      <c r="B34" s="112">
        <v>46154</v>
      </c>
      <c r="C34" s="132" t="s">
        <v>107</v>
      </c>
      <c r="D34" s="131" t="s">
        <v>107</v>
      </c>
      <c r="E34" s="131" t="s">
        <v>95</v>
      </c>
      <c r="F34" s="132">
        <v>130</v>
      </c>
      <c r="G34" s="113" t="str">
        <f>VLOOKUP(F34,'Prefecture Code'!A:C,3,FALSE)</f>
        <v>Tokyo</v>
      </c>
      <c r="H34" s="129" t="s">
        <v>108</v>
      </c>
      <c r="I34" s="227">
        <v>46388</v>
      </c>
      <c r="J34" s="230">
        <v>46752</v>
      </c>
      <c r="K34" s="209" t="s">
        <v>30</v>
      </c>
      <c r="L34" s="133"/>
      <c r="M34" s="116" t="s">
        <v>98</v>
      </c>
      <c r="N34" s="116"/>
      <c r="O34" s="113"/>
      <c r="P34" s="132">
        <v>130</v>
      </c>
      <c r="Q34" s="114"/>
      <c r="R34" s="114"/>
      <c r="S34" s="114"/>
      <c r="T34" s="114"/>
      <c r="U34" s="114"/>
      <c r="V34" s="114"/>
      <c r="W34" s="114"/>
      <c r="X34" s="114"/>
      <c r="Y34" s="114"/>
      <c r="Z34" s="114"/>
      <c r="AA34" s="114"/>
    </row>
    <row r="35" spans="1:27" hidden="1">
      <c r="B35" s="112">
        <v>46154</v>
      </c>
      <c r="C35" s="132" t="s">
        <v>109</v>
      </c>
      <c r="D35" s="131" t="s">
        <v>109</v>
      </c>
      <c r="E35" s="131" t="s">
        <v>95</v>
      </c>
      <c r="F35" s="132">
        <v>130</v>
      </c>
      <c r="G35" s="113" t="str">
        <f>VLOOKUP(F35,'Prefecture Code'!A:C,3,FALSE)</f>
        <v>Tokyo</v>
      </c>
      <c r="H35" s="130" t="s">
        <v>110</v>
      </c>
      <c r="I35" s="227">
        <v>46388</v>
      </c>
      <c r="J35" s="230">
        <v>46752</v>
      </c>
      <c r="K35" s="209" t="s">
        <v>30</v>
      </c>
      <c r="L35" s="133"/>
      <c r="M35" s="116" t="s">
        <v>98</v>
      </c>
      <c r="N35" s="116"/>
      <c r="O35" s="113"/>
      <c r="P35" s="132">
        <v>130</v>
      </c>
      <c r="Q35" s="114"/>
      <c r="R35" s="114"/>
      <c r="S35" s="114"/>
      <c r="T35" s="114"/>
      <c r="U35" s="114"/>
      <c r="V35" s="114"/>
      <c r="W35" s="114"/>
      <c r="X35" s="114"/>
      <c r="Y35" s="114"/>
      <c r="Z35" s="114"/>
      <c r="AA35" s="114"/>
    </row>
    <row r="36" spans="1:27" ht="35" hidden="1">
      <c r="B36" s="112">
        <v>46154</v>
      </c>
      <c r="C36" s="132" t="s">
        <v>111</v>
      </c>
      <c r="D36" s="131" t="s">
        <v>111</v>
      </c>
      <c r="E36" s="131" t="s">
        <v>95</v>
      </c>
      <c r="F36" s="132">
        <v>130</v>
      </c>
      <c r="G36" s="113" t="str">
        <f>VLOOKUP(F36,'Prefecture Code'!A:C,3,FALSE)</f>
        <v>Tokyo</v>
      </c>
      <c r="H36" s="129" t="s">
        <v>112</v>
      </c>
      <c r="I36" s="227">
        <v>46388</v>
      </c>
      <c r="J36" s="230">
        <v>46752</v>
      </c>
      <c r="K36" s="209" t="s">
        <v>30</v>
      </c>
      <c r="L36" s="133"/>
      <c r="M36" s="116" t="s">
        <v>98</v>
      </c>
      <c r="N36" s="116"/>
      <c r="O36" s="122"/>
      <c r="P36" s="132">
        <v>130</v>
      </c>
      <c r="Q36" s="114"/>
      <c r="R36" s="114"/>
      <c r="S36" s="114"/>
      <c r="T36" s="114"/>
      <c r="U36" s="114"/>
      <c r="V36" s="114"/>
      <c r="W36" s="114"/>
      <c r="X36" s="114"/>
      <c r="Y36" s="114"/>
      <c r="Z36" s="114"/>
      <c r="AA36" s="114"/>
    </row>
    <row r="37" spans="1:27" hidden="1">
      <c r="B37" s="112">
        <v>46154</v>
      </c>
      <c r="C37" s="132" t="s">
        <v>113</v>
      </c>
      <c r="D37" s="132" t="s">
        <v>113</v>
      </c>
      <c r="E37" s="131" t="s">
        <v>114</v>
      </c>
      <c r="F37" s="132">
        <v>130</v>
      </c>
      <c r="G37" s="113" t="str">
        <f>VLOOKUP(F37,'Prefecture Code'!A:C,3,FALSE)</f>
        <v>Tokyo</v>
      </c>
      <c r="H37" s="118" t="s">
        <v>115</v>
      </c>
      <c r="I37" s="227">
        <v>46388</v>
      </c>
      <c r="J37" s="227">
        <v>46752</v>
      </c>
      <c r="K37" s="134" t="s">
        <v>116</v>
      </c>
      <c r="L37" s="134"/>
      <c r="M37" s="116"/>
      <c r="N37" s="138"/>
      <c r="O37" s="113" t="s">
        <v>117</v>
      </c>
      <c r="P37" s="139">
        <v>130</v>
      </c>
      <c r="Q37" s="114"/>
      <c r="R37" s="114"/>
      <c r="S37" s="114"/>
      <c r="T37" s="114"/>
      <c r="U37" s="114"/>
      <c r="V37" s="114"/>
      <c r="W37" s="114"/>
      <c r="X37" s="114"/>
      <c r="Y37" s="114"/>
      <c r="Z37" s="114"/>
      <c r="AA37" s="114"/>
    </row>
    <row r="38" spans="1:27" hidden="1">
      <c r="B38" s="112">
        <v>46154</v>
      </c>
      <c r="C38" s="132" t="s">
        <v>118</v>
      </c>
      <c r="D38" s="132" t="s">
        <v>118</v>
      </c>
      <c r="E38" s="131" t="s">
        <v>114</v>
      </c>
      <c r="F38" s="132">
        <v>130</v>
      </c>
      <c r="G38" s="113" t="str">
        <f>VLOOKUP(F38,'Prefecture Code'!A:C,3,FALSE)</f>
        <v>Tokyo</v>
      </c>
      <c r="H38" s="120" t="s">
        <v>119</v>
      </c>
      <c r="I38" s="227">
        <v>46388</v>
      </c>
      <c r="J38" s="227">
        <v>46752</v>
      </c>
      <c r="K38" s="134" t="s">
        <v>116</v>
      </c>
      <c r="L38" s="134"/>
      <c r="M38" s="116"/>
      <c r="N38" s="138"/>
      <c r="O38" s="235" t="s">
        <v>117</v>
      </c>
      <c r="P38" s="139">
        <v>130</v>
      </c>
      <c r="Q38" s="114"/>
      <c r="R38" s="114"/>
      <c r="S38" s="114"/>
      <c r="T38" s="114"/>
      <c r="U38" s="114"/>
      <c r="V38" s="114"/>
      <c r="W38" s="114"/>
      <c r="X38" s="114"/>
      <c r="Y38" s="114"/>
      <c r="Z38" s="114"/>
      <c r="AA38" s="114"/>
    </row>
    <row r="39" spans="1:27" hidden="1">
      <c r="B39" s="112">
        <v>46154</v>
      </c>
      <c r="C39" s="195" t="s">
        <v>120</v>
      </c>
      <c r="D39" s="132" t="s">
        <v>120</v>
      </c>
      <c r="E39" s="131" t="s">
        <v>114</v>
      </c>
      <c r="F39" s="132">
        <v>130</v>
      </c>
      <c r="G39" s="113" t="str">
        <f>VLOOKUP(F39,'Prefecture Code'!A:C,3,FALSE)</f>
        <v>Tokyo</v>
      </c>
      <c r="H39" s="118" t="s">
        <v>121</v>
      </c>
      <c r="I39" s="227">
        <v>46388</v>
      </c>
      <c r="J39" s="227">
        <v>46752</v>
      </c>
      <c r="K39" s="134" t="s">
        <v>116</v>
      </c>
      <c r="L39" s="134"/>
      <c r="M39" s="116"/>
      <c r="N39" s="138"/>
      <c r="O39" s="235" t="s">
        <v>117</v>
      </c>
      <c r="P39" s="139">
        <v>130</v>
      </c>
      <c r="Q39" s="114"/>
      <c r="R39" s="114"/>
      <c r="S39" s="114"/>
      <c r="T39" s="114"/>
      <c r="U39" s="114"/>
      <c r="V39" s="114"/>
      <c r="W39" s="114"/>
      <c r="X39" s="114"/>
      <c r="Y39" s="114"/>
      <c r="Z39" s="114"/>
      <c r="AA39" s="114"/>
    </row>
    <row r="40" spans="1:27" hidden="1">
      <c r="A40" s="2"/>
      <c r="B40" s="147">
        <v>46171</v>
      </c>
      <c r="C40" s="113"/>
      <c r="D40" s="148" t="s">
        <v>122</v>
      </c>
      <c r="E40" s="140" t="s">
        <v>123</v>
      </c>
      <c r="F40" s="141">
        <v>260</v>
      </c>
      <c r="G40" s="141" t="str">
        <f>VLOOKUP(F40,'Prefecture Code'!A:C,3,FALSE)</f>
        <v>Kyoto</v>
      </c>
      <c r="H40" s="142" t="s">
        <v>124</v>
      </c>
      <c r="I40" s="225">
        <v>46204</v>
      </c>
      <c r="J40" s="225">
        <v>46538</v>
      </c>
      <c r="K40" s="141" t="s">
        <v>30</v>
      </c>
      <c r="L40" s="143"/>
      <c r="M40" s="73" t="s">
        <v>125</v>
      </c>
      <c r="N40" s="73"/>
      <c r="O40" s="141"/>
      <c r="P40" s="144" t="s">
        <v>93</v>
      </c>
      <c r="Q40" s="145"/>
      <c r="R40" s="146"/>
      <c r="S40" s="146"/>
      <c r="T40" s="146"/>
      <c r="U40" s="146"/>
      <c r="V40" s="146"/>
      <c r="W40" s="146"/>
      <c r="X40" s="146"/>
      <c r="Y40" s="146"/>
      <c r="Z40" s="146"/>
      <c r="AA40" s="146"/>
    </row>
    <row r="41" spans="1:27" hidden="1">
      <c r="A41" s="2"/>
      <c r="B41" s="150">
        <v>46171</v>
      </c>
      <c r="C41" s="122"/>
      <c r="D41" s="151" t="s">
        <v>126</v>
      </c>
      <c r="E41" s="152" t="s">
        <v>123</v>
      </c>
      <c r="F41" s="153">
        <v>260</v>
      </c>
      <c r="G41" s="153" t="str">
        <f>VLOOKUP(F41,'Prefecture Code'!A:C,3,FALSE)</f>
        <v>Kyoto</v>
      </c>
      <c r="H41" s="154" t="s">
        <v>127</v>
      </c>
      <c r="I41" s="226">
        <v>46204</v>
      </c>
      <c r="J41" s="226">
        <v>46538</v>
      </c>
      <c r="K41" s="153" t="s">
        <v>30</v>
      </c>
      <c r="L41" s="155"/>
      <c r="M41" s="73" t="s">
        <v>125</v>
      </c>
      <c r="N41" s="156"/>
      <c r="O41" s="153"/>
      <c r="P41" s="157" t="s">
        <v>93</v>
      </c>
      <c r="Q41" s="158"/>
      <c r="R41" s="159"/>
      <c r="S41" s="159"/>
      <c r="T41" s="159"/>
      <c r="U41" s="159"/>
      <c r="V41" s="159"/>
      <c r="W41" s="159"/>
      <c r="X41" s="159"/>
      <c r="Y41" s="159"/>
      <c r="Z41" s="159"/>
      <c r="AA41" s="159"/>
    </row>
    <row r="42" spans="1:27" s="9" customFormat="1" ht="66" hidden="1" customHeight="1">
      <c r="A42" s="22"/>
      <c r="B42" s="112">
        <v>46183</v>
      </c>
      <c r="C42" s="132" t="s">
        <v>128</v>
      </c>
      <c r="D42" s="164" t="s">
        <v>129</v>
      </c>
      <c r="E42" s="164" t="s">
        <v>130</v>
      </c>
      <c r="F42" s="165">
        <v>130</v>
      </c>
      <c r="G42" s="45" t="s">
        <v>131</v>
      </c>
      <c r="H42" s="204" t="s">
        <v>132</v>
      </c>
      <c r="I42" s="227">
        <v>46388</v>
      </c>
      <c r="J42" s="227">
        <v>46752</v>
      </c>
      <c r="K42" s="162" t="s">
        <v>30</v>
      </c>
      <c r="L42" s="113"/>
      <c r="M42" s="116" t="s">
        <v>133</v>
      </c>
      <c r="N42" s="166"/>
      <c r="O42" s="167" t="s">
        <v>134</v>
      </c>
      <c r="P42" s="161">
        <v>190</v>
      </c>
      <c r="Q42" s="132">
        <v>140</v>
      </c>
      <c r="R42" s="113"/>
      <c r="S42" s="113"/>
      <c r="T42" s="113"/>
      <c r="U42" s="113"/>
      <c r="V42" s="113"/>
      <c r="W42" s="113"/>
      <c r="X42" s="113"/>
      <c r="Y42" s="113"/>
      <c r="Z42" s="113"/>
      <c r="AA42" s="113"/>
    </row>
    <row r="43" spans="1:27" s="9" customFormat="1" ht="49.5" hidden="1" customHeight="1">
      <c r="A43" s="22"/>
      <c r="B43" s="112">
        <v>46183</v>
      </c>
      <c r="C43" s="132" t="s">
        <v>135</v>
      </c>
      <c r="D43" s="164" t="s">
        <v>136</v>
      </c>
      <c r="E43" s="164" t="s">
        <v>130</v>
      </c>
      <c r="F43" s="165">
        <v>130</v>
      </c>
      <c r="G43" s="45" t="s">
        <v>131</v>
      </c>
      <c r="H43" s="204" t="s">
        <v>137</v>
      </c>
      <c r="I43" s="227">
        <v>46388</v>
      </c>
      <c r="J43" s="227">
        <v>46752</v>
      </c>
      <c r="K43" s="162" t="s">
        <v>30</v>
      </c>
      <c r="L43" s="113"/>
      <c r="M43" s="116" t="s">
        <v>133</v>
      </c>
      <c r="N43" s="166"/>
      <c r="O43" s="167" t="s">
        <v>134</v>
      </c>
      <c r="P43" s="161">
        <v>190</v>
      </c>
      <c r="Q43" s="132">
        <v>140</v>
      </c>
      <c r="R43" s="113"/>
      <c r="S43" s="113"/>
      <c r="T43" s="113"/>
      <c r="U43" s="113"/>
      <c r="V43" s="113"/>
      <c r="W43" s="113"/>
      <c r="X43" s="113"/>
      <c r="Y43" s="113"/>
      <c r="Z43" s="113"/>
      <c r="AA43" s="113"/>
    </row>
    <row r="44" spans="1:27" s="9" customFormat="1" ht="66" hidden="1" customHeight="1">
      <c r="A44" s="22"/>
      <c r="B44" s="112">
        <v>46183</v>
      </c>
      <c r="C44" s="132" t="s">
        <v>138</v>
      </c>
      <c r="D44" s="164" t="s">
        <v>139</v>
      </c>
      <c r="E44" s="164" t="s">
        <v>130</v>
      </c>
      <c r="F44" s="165">
        <v>130</v>
      </c>
      <c r="G44" s="45" t="s">
        <v>131</v>
      </c>
      <c r="H44" s="204" t="s">
        <v>140</v>
      </c>
      <c r="I44" s="227">
        <v>46388</v>
      </c>
      <c r="J44" s="227">
        <v>46752</v>
      </c>
      <c r="K44" s="162" t="s">
        <v>30</v>
      </c>
      <c r="L44" s="113"/>
      <c r="M44" s="116" t="s">
        <v>133</v>
      </c>
      <c r="N44" s="166"/>
      <c r="O44" s="167" t="s">
        <v>134</v>
      </c>
      <c r="P44" s="161">
        <v>190</v>
      </c>
      <c r="Q44" s="132">
        <v>140</v>
      </c>
      <c r="R44" s="113"/>
      <c r="S44" s="113"/>
      <c r="T44" s="113"/>
      <c r="U44" s="113"/>
      <c r="V44" s="113"/>
      <c r="W44" s="113"/>
      <c r="X44" s="113"/>
      <c r="Y44" s="113"/>
      <c r="Z44" s="113"/>
      <c r="AA44" s="113"/>
    </row>
    <row r="45" spans="1:27" s="9" customFormat="1" ht="45" hidden="1" customHeight="1">
      <c r="A45" s="22"/>
      <c r="B45" s="112">
        <v>46183</v>
      </c>
      <c r="C45" s="132" t="s">
        <v>141</v>
      </c>
      <c r="D45" s="164" t="s">
        <v>142</v>
      </c>
      <c r="E45" s="164" t="s">
        <v>130</v>
      </c>
      <c r="F45" s="165">
        <v>130</v>
      </c>
      <c r="G45" s="45" t="s">
        <v>131</v>
      </c>
      <c r="H45" s="204" t="s">
        <v>143</v>
      </c>
      <c r="I45" s="227">
        <v>46388</v>
      </c>
      <c r="J45" s="227">
        <v>46752</v>
      </c>
      <c r="K45" s="162" t="s">
        <v>30</v>
      </c>
      <c r="L45" s="113"/>
      <c r="M45" s="116" t="s">
        <v>133</v>
      </c>
      <c r="N45" s="166"/>
      <c r="O45" s="167" t="s">
        <v>134</v>
      </c>
      <c r="P45" s="161">
        <v>190</v>
      </c>
      <c r="Q45" s="132">
        <v>140</v>
      </c>
      <c r="R45" s="113"/>
      <c r="S45" s="113"/>
      <c r="T45" s="113"/>
      <c r="U45" s="113"/>
      <c r="V45" s="113"/>
      <c r="W45" s="113"/>
      <c r="X45" s="113"/>
      <c r="Y45" s="113"/>
      <c r="Z45" s="113"/>
      <c r="AA45" s="113"/>
    </row>
    <row r="46" spans="1:27" s="9" customFormat="1" ht="51.75" hidden="1" customHeight="1">
      <c r="A46" s="22"/>
      <c r="B46" s="112">
        <v>46183</v>
      </c>
      <c r="C46" s="132" t="s">
        <v>144</v>
      </c>
      <c r="D46" s="164" t="s">
        <v>145</v>
      </c>
      <c r="E46" s="164" t="s">
        <v>130</v>
      </c>
      <c r="F46" s="165">
        <v>130</v>
      </c>
      <c r="G46" s="45" t="s">
        <v>131</v>
      </c>
      <c r="H46" s="204" t="s">
        <v>146</v>
      </c>
      <c r="I46" s="227">
        <v>46388</v>
      </c>
      <c r="J46" s="227">
        <v>46752</v>
      </c>
      <c r="K46" s="162" t="s">
        <v>30</v>
      </c>
      <c r="L46" s="113"/>
      <c r="M46" s="116" t="s">
        <v>133</v>
      </c>
      <c r="N46" s="166"/>
      <c r="O46" s="167" t="s">
        <v>134</v>
      </c>
      <c r="P46" s="161">
        <v>190</v>
      </c>
      <c r="Q46" s="132">
        <v>140</v>
      </c>
      <c r="R46" s="113"/>
      <c r="S46" s="113"/>
      <c r="T46" s="113"/>
      <c r="U46" s="113"/>
      <c r="V46" s="113"/>
      <c r="W46" s="113"/>
      <c r="X46" s="113"/>
      <c r="Y46" s="113"/>
      <c r="Z46" s="113"/>
      <c r="AA46" s="113"/>
    </row>
    <row r="47" spans="1:27" s="9" customFormat="1" ht="54.75" hidden="1" customHeight="1">
      <c r="A47" s="22"/>
      <c r="B47" s="112">
        <v>46183</v>
      </c>
      <c r="C47" s="132" t="s">
        <v>147</v>
      </c>
      <c r="D47" s="164" t="s">
        <v>148</v>
      </c>
      <c r="E47" s="164" t="s">
        <v>130</v>
      </c>
      <c r="F47" s="165">
        <v>130</v>
      </c>
      <c r="G47" s="45" t="s">
        <v>131</v>
      </c>
      <c r="H47" s="204" t="s">
        <v>149</v>
      </c>
      <c r="I47" s="227">
        <v>46388</v>
      </c>
      <c r="J47" s="227">
        <v>46752</v>
      </c>
      <c r="K47" s="162" t="s">
        <v>30</v>
      </c>
      <c r="L47" s="113"/>
      <c r="M47" s="116" t="s">
        <v>133</v>
      </c>
      <c r="N47" s="166"/>
      <c r="O47" s="167" t="s">
        <v>134</v>
      </c>
      <c r="P47" s="161">
        <v>190</v>
      </c>
      <c r="Q47" s="132">
        <v>140</v>
      </c>
      <c r="R47" s="113"/>
      <c r="S47" s="113"/>
      <c r="T47" s="113"/>
      <c r="U47" s="113"/>
      <c r="V47" s="113"/>
      <c r="W47" s="113"/>
      <c r="X47" s="113"/>
      <c r="Y47" s="113"/>
      <c r="Z47" s="113"/>
      <c r="AA47" s="113"/>
    </row>
    <row r="48" spans="1:27" s="9" customFormat="1" ht="52.5" hidden="1" customHeight="1">
      <c r="A48" s="22"/>
      <c r="B48" s="112">
        <v>46183</v>
      </c>
      <c r="C48" s="132" t="s">
        <v>150</v>
      </c>
      <c r="D48" s="164" t="s">
        <v>151</v>
      </c>
      <c r="E48" s="164" t="s">
        <v>130</v>
      </c>
      <c r="F48" s="165">
        <v>130</v>
      </c>
      <c r="G48" s="45" t="s">
        <v>131</v>
      </c>
      <c r="H48" s="204" t="s">
        <v>152</v>
      </c>
      <c r="I48" s="227">
        <v>46388</v>
      </c>
      <c r="J48" s="227">
        <v>46752</v>
      </c>
      <c r="K48" s="162" t="s">
        <v>30</v>
      </c>
      <c r="L48" s="113"/>
      <c r="M48" s="116" t="s">
        <v>133</v>
      </c>
      <c r="N48" s="166"/>
      <c r="O48" s="167" t="s">
        <v>134</v>
      </c>
      <c r="P48" s="161">
        <v>190</v>
      </c>
      <c r="Q48" s="132">
        <v>140</v>
      </c>
      <c r="R48" s="113"/>
      <c r="S48" s="113"/>
      <c r="T48" s="113"/>
      <c r="U48" s="113"/>
      <c r="V48" s="113"/>
      <c r="W48" s="113"/>
      <c r="X48" s="113"/>
      <c r="Y48" s="113"/>
      <c r="Z48" s="113"/>
      <c r="AA48" s="113"/>
    </row>
    <row r="49" spans="1:27" s="9" customFormat="1" ht="58.5" hidden="1" customHeight="1">
      <c r="A49" s="22"/>
      <c r="B49" s="112">
        <v>46183</v>
      </c>
      <c r="C49" s="132" t="s">
        <v>153</v>
      </c>
      <c r="D49" s="164" t="s">
        <v>154</v>
      </c>
      <c r="E49" s="164" t="s">
        <v>130</v>
      </c>
      <c r="F49" s="165">
        <v>130</v>
      </c>
      <c r="G49" s="164">
        <v>130</v>
      </c>
      <c r="H49" s="170" t="s">
        <v>155</v>
      </c>
      <c r="I49" s="227">
        <v>46388</v>
      </c>
      <c r="J49" s="227">
        <v>46752</v>
      </c>
      <c r="K49" s="162" t="s">
        <v>30</v>
      </c>
      <c r="L49" s="113"/>
      <c r="M49" s="116" t="s">
        <v>133</v>
      </c>
      <c r="N49" s="166"/>
      <c r="O49" s="167" t="s">
        <v>134</v>
      </c>
      <c r="P49" s="161">
        <v>190</v>
      </c>
      <c r="Q49" s="132">
        <v>140</v>
      </c>
      <c r="R49" s="113"/>
      <c r="S49" s="113"/>
      <c r="T49" s="113"/>
      <c r="U49" s="113"/>
      <c r="V49" s="113"/>
      <c r="W49" s="113"/>
      <c r="X49" s="113"/>
      <c r="Y49" s="113"/>
      <c r="Z49" s="113"/>
      <c r="AA49" s="113"/>
    </row>
    <row r="50" spans="1:27" s="9" customFormat="1" ht="67.5" hidden="1" customHeight="1">
      <c r="A50" s="22"/>
      <c r="B50" s="112">
        <v>46183</v>
      </c>
      <c r="C50" s="132" t="s">
        <v>156</v>
      </c>
      <c r="D50" s="164" t="s">
        <v>157</v>
      </c>
      <c r="E50" s="164" t="s">
        <v>130</v>
      </c>
      <c r="F50" s="165">
        <v>130</v>
      </c>
      <c r="G50" s="45" t="s">
        <v>131</v>
      </c>
      <c r="H50" s="170" t="s">
        <v>158</v>
      </c>
      <c r="I50" s="227">
        <v>46388</v>
      </c>
      <c r="J50" s="227">
        <v>46752</v>
      </c>
      <c r="K50" s="162" t="s">
        <v>30</v>
      </c>
      <c r="L50" s="113"/>
      <c r="M50" s="116" t="s">
        <v>133</v>
      </c>
      <c r="N50" s="166"/>
      <c r="O50" s="167" t="s">
        <v>134</v>
      </c>
      <c r="P50" s="161">
        <v>190</v>
      </c>
      <c r="Q50" s="132">
        <v>140</v>
      </c>
      <c r="R50" s="113"/>
      <c r="S50" s="113"/>
      <c r="T50" s="113"/>
      <c r="U50" s="113"/>
      <c r="V50" s="113"/>
      <c r="W50" s="113"/>
      <c r="X50" s="113"/>
      <c r="Y50" s="113"/>
      <c r="Z50" s="113"/>
      <c r="AA50" s="113"/>
    </row>
    <row r="51" spans="1:27" s="9" customFormat="1" ht="29.25" hidden="1" customHeight="1">
      <c r="A51" s="22"/>
      <c r="B51" s="112">
        <v>46183</v>
      </c>
      <c r="C51" s="132" t="s">
        <v>159</v>
      </c>
      <c r="D51" s="164" t="s">
        <v>160</v>
      </c>
      <c r="E51" s="164" t="s">
        <v>130</v>
      </c>
      <c r="F51" s="165">
        <v>130</v>
      </c>
      <c r="G51" s="45" t="s">
        <v>131</v>
      </c>
      <c r="H51" s="170" t="s">
        <v>161</v>
      </c>
      <c r="I51" s="227">
        <v>46388</v>
      </c>
      <c r="J51" s="227">
        <v>46752</v>
      </c>
      <c r="K51" s="162" t="s">
        <v>30</v>
      </c>
      <c r="L51" s="113"/>
      <c r="M51" s="116" t="s">
        <v>133</v>
      </c>
      <c r="N51" s="166"/>
      <c r="O51" s="167" t="s">
        <v>134</v>
      </c>
      <c r="P51" s="161">
        <v>190</v>
      </c>
      <c r="Q51" s="132">
        <v>140</v>
      </c>
      <c r="R51" s="122"/>
      <c r="S51" s="122"/>
      <c r="T51" s="122"/>
      <c r="U51" s="122"/>
      <c r="V51" s="122"/>
      <c r="W51" s="122"/>
      <c r="X51" s="122"/>
      <c r="Y51" s="122"/>
      <c r="Z51" s="122"/>
      <c r="AA51" s="122"/>
    </row>
    <row r="52" spans="1:27" s="9" customFormat="1" hidden="1">
      <c r="A52" s="22"/>
      <c r="B52" s="112">
        <v>46183</v>
      </c>
      <c r="C52" s="160"/>
      <c r="D52" s="164" t="s">
        <v>162</v>
      </c>
      <c r="E52" s="164" t="s">
        <v>130</v>
      </c>
      <c r="F52" s="165">
        <v>130</v>
      </c>
      <c r="G52" s="45" t="s">
        <v>131</v>
      </c>
      <c r="H52" s="170" t="s">
        <v>163</v>
      </c>
      <c r="I52" s="227">
        <v>46388</v>
      </c>
      <c r="J52" s="227">
        <v>46752</v>
      </c>
      <c r="K52" s="162" t="s">
        <v>30</v>
      </c>
      <c r="L52" s="113"/>
      <c r="M52" s="116" t="s">
        <v>133</v>
      </c>
      <c r="N52" s="166"/>
      <c r="O52" s="168" t="s">
        <v>50</v>
      </c>
      <c r="P52" s="161">
        <v>190</v>
      </c>
      <c r="Q52" s="162">
        <v>140</v>
      </c>
      <c r="R52" s="114"/>
      <c r="S52" s="114"/>
      <c r="T52" s="114"/>
      <c r="U52" s="114"/>
      <c r="V52" s="114"/>
      <c r="W52" s="114"/>
      <c r="X52" s="114"/>
      <c r="Y52" s="114"/>
      <c r="Z52" s="114"/>
      <c r="AA52" s="114"/>
    </row>
    <row r="53" spans="1:27" s="9" customFormat="1" hidden="1">
      <c r="A53" s="22"/>
      <c r="B53" s="112">
        <v>46183</v>
      </c>
      <c r="C53" s="160"/>
      <c r="D53" s="164" t="s">
        <v>164</v>
      </c>
      <c r="E53" s="164" t="s">
        <v>130</v>
      </c>
      <c r="F53" s="165">
        <v>130</v>
      </c>
      <c r="G53" s="45" t="s">
        <v>131</v>
      </c>
      <c r="H53" s="170" t="s">
        <v>165</v>
      </c>
      <c r="I53" s="227">
        <v>46388</v>
      </c>
      <c r="J53" s="227">
        <v>46752</v>
      </c>
      <c r="K53" s="162" t="s">
        <v>30</v>
      </c>
      <c r="L53" s="113"/>
      <c r="M53" s="125" t="s">
        <v>133</v>
      </c>
      <c r="N53" s="122"/>
      <c r="O53" s="186" t="s">
        <v>50</v>
      </c>
      <c r="P53" s="177">
        <v>190</v>
      </c>
      <c r="Q53" s="178">
        <v>140</v>
      </c>
      <c r="R53" s="123"/>
      <c r="S53" s="123"/>
      <c r="T53" s="123"/>
      <c r="U53" s="123"/>
      <c r="V53" s="123"/>
      <c r="W53" s="123"/>
      <c r="X53" s="123"/>
      <c r="Y53" s="123"/>
      <c r="Z53" s="123"/>
      <c r="AA53" s="123"/>
    </row>
    <row r="54" spans="1:27" s="9" customFormat="1" hidden="1">
      <c r="A54" s="22"/>
      <c r="B54" s="112">
        <v>46213</v>
      </c>
      <c r="C54" s="160"/>
      <c r="D54" s="215" t="s">
        <v>166</v>
      </c>
      <c r="E54" s="113" t="s">
        <v>167</v>
      </c>
      <c r="F54" s="113">
        <v>260</v>
      </c>
      <c r="G54" s="163" t="s">
        <v>168</v>
      </c>
      <c r="H54" s="171" t="s">
        <v>169</v>
      </c>
      <c r="I54" s="227">
        <v>46388</v>
      </c>
      <c r="J54" s="230">
        <v>46752</v>
      </c>
      <c r="K54" s="113" t="s">
        <v>30</v>
      </c>
      <c r="L54" s="180"/>
      <c r="M54" s="116" t="s">
        <v>170</v>
      </c>
      <c r="N54" s="113"/>
      <c r="O54" s="132" t="s">
        <v>171</v>
      </c>
      <c r="P54" s="114" t="s">
        <v>172</v>
      </c>
      <c r="Q54" s="114"/>
      <c r="R54" s="114"/>
      <c r="S54" s="114"/>
      <c r="T54" s="114"/>
      <c r="U54" s="114"/>
      <c r="V54" s="114"/>
      <c r="W54" s="114"/>
      <c r="X54" s="114"/>
      <c r="Y54" s="114"/>
      <c r="Z54" s="114"/>
      <c r="AA54" s="114"/>
    </row>
    <row r="55" spans="1:27" s="9" customFormat="1" hidden="1">
      <c r="A55" s="22"/>
      <c r="B55" s="112">
        <v>46213</v>
      </c>
      <c r="C55" s="160"/>
      <c r="D55" s="215" t="s">
        <v>173</v>
      </c>
      <c r="E55" s="113" t="s">
        <v>167</v>
      </c>
      <c r="F55" s="113">
        <v>270</v>
      </c>
      <c r="G55" s="113" t="s">
        <v>174</v>
      </c>
      <c r="H55" s="171" t="s">
        <v>175</v>
      </c>
      <c r="I55" s="227">
        <v>46388</v>
      </c>
      <c r="J55" s="230">
        <v>46752</v>
      </c>
      <c r="K55" s="113" t="s">
        <v>30</v>
      </c>
      <c r="L55" s="166"/>
      <c r="M55" s="116" t="s">
        <v>170</v>
      </c>
      <c r="N55" s="113"/>
      <c r="O55" s="132" t="s">
        <v>171</v>
      </c>
      <c r="P55" s="114" t="s">
        <v>172</v>
      </c>
      <c r="Q55" s="114"/>
      <c r="R55" s="114"/>
      <c r="S55" s="114"/>
      <c r="T55" s="114"/>
      <c r="U55" s="114"/>
      <c r="V55" s="114"/>
      <c r="W55" s="114"/>
      <c r="X55" s="114"/>
      <c r="Y55" s="114"/>
      <c r="Z55" s="114"/>
      <c r="AA55" s="114"/>
    </row>
    <row r="56" spans="1:27" s="9" customFormat="1" hidden="1">
      <c r="A56" s="22"/>
      <c r="B56" s="112">
        <v>46213</v>
      </c>
      <c r="C56" s="113"/>
      <c r="D56" s="215" t="s">
        <v>176</v>
      </c>
      <c r="E56" s="113" t="s">
        <v>167</v>
      </c>
      <c r="F56" s="113">
        <v>260</v>
      </c>
      <c r="G56" s="113" t="s">
        <v>168</v>
      </c>
      <c r="H56" s="171" t="s">
        <v>177</v>
      </c>
      <c r="I56" s="227">
        <v>46388</v>
      </c>
      <c r="J56" s="230">
        <v>46752</v>
      </c>
      <c r="K56" s="113" t="s">
        <v>30</v>
      </c>
      <c r="L56" s="166"/>
      <c r="M56" s="116" t="s">
        <v>170</v>
      </c>
      <c r="N56" s="113"/>
      <c r="O56" s="132" t="s">
        <v>171</v>
      </c>
      <c r="P56" s="114" t="s">
        <v>172</v>
      </c>
      <c r="Q56" s="114"/>
      <c r="R56" s="114"/>
      <c r="S56" s="114"/>
      <c r="T56" s="114"/>
      <c r="U56" s="114"/>
      <c r="V56" s="114"/>
      <c r="W56" s="114"/>
      <c r="X56" s="114"/>
      <c r="Y56" s="114"/>
      <c r="Z56" s="114"/>
      <c r="AA56" s="114"/>
    </row>
    <row r="57" spans="1:27" s="9" customFormat="1" hidden="1">
      <c r="A57" s="22"/>
      <c r="B57" s="112">
        <v>46213</v>
      </c>
      <c r="C57" s="113"/>
      <c r="D57" s="215" t="s">
        <v>178</v>
      </c>
      <c r="E57" s="113" t="s">
        <v>167</v>
      </c>
      <c r="F57" s="113">
        <v>270</v>
      </c>
      <c r="G57" s="113" t="s">
        <v>174</v>
      </c>
      <c r="H57" s="171" t="s">
        <v>179</v>
      </c>
      <c r="I57" s="227">
        <v>46388</v>
      </c>
      <c r="J57" s="230">
        <v>46752</v>
      </c>
      <c r="K57" s="113" t="s">
        <v>30</v>
      </c>
      <c r="L57" s="166"/>
      <c r="M57" s="116" t="s">
        <v>170</v>
      </c>
      <c r="N57" s="113"/>
      <c r="O57" s="132" t="s">
        <v>171</v>
      </c>
      <c r="P57" s="114" t="s">
        <v>172</v>
      </c>
      <c r="Q57" s="114"/>
      <c r="R57" s="114"/>
      <c r="S57" s="114"/>
      <c r="T57" s="114"/>
      <c r="U57" s="114"/>
      <c r="V57" s="114"/>
      <c r="W57" s="114"/>
      <c r="X57" s="114"/>
      <c r="Y57" s="114"/>
      <c r="Z57" s="114"/>
      <c r="AA57" s="114"/>
    </row>
    <row r="58" spans="1:27" s="9" customFormat="1" hidden="1">
      <c r="A58" s="22"/>
      <c r="B58" s="112">
        <v>46213</v>
      </c>
      <c r="C58" s="113"/>
      <c r="D58" s="215" t="s">
        <v>180</v>
      </c>
      <c r="E58" s="113" t="s">
        <v>167</v>
      </c>
      <c r="F58" s="113">
        <v>270</v>
      </c>
      <c r="G58" s="113" t="s">
        <v>174</v>
      </c>
      <c r="H58" s="171" t="s">
        <v>181</v>
      </c>
      <c r="I58" s="227">
        <v>46388</v>
      </c>
      <c r="J58" s="230">
        <v>46752</v>
      </c>
      <c r="K58" s="113" t="s">
        <v>30</v>
      </c>
      <c r="L58" s="181"/>
      <c r="M58" s="116" t="s">
        <v>170</v>
      </c>
      <c r="N58" s="113"/>
      <c r="O58" s="132" t="s">
        <v>50</v>
      </c>
      <c r="P58" s="114" t="s">
        <v>172</v>
      </c>
      <c r="Q58" s="114"/>
      <c r="R58" s="114"/>
      <c r="S58" s="114"/>
      <c r="T58" s="114"/>
      <c r="U58" s="114"/>
      <c r="V58" s="114"/>
      <c r="W58" s="114"/>
      <c r="X58" s="114"/>
      <c r="Y58" s="114"/>
      <c r="Z58" s="114"/>
      <c r="AA58" s="114"/>
    </row>
    <row r="59" spans="1:27" s="9" customFormat="1" hidden="1">
      <c r="A59" s="22"/>
      <c r="B59" s="112">
        <v>46213</v>
      </c>
      <c r="C59" s="113"/>
      <c r="D59" s="208" t="s">
        <v>182</v>
      </c>
      <c r="E59" s="113" t="s">
        <v>183</v>
      </c>
      <c r="F59" s="113">
        <v>260</v>
      </c>
      <c r="G59" s="113" t="s">
        <v>168</v>
      </c>
      <c r="H59" s="188" t="s">
        <v>184</v>
      </c>
      <c r="I59" s="227">
        <v>46388</v>
      </c>
      <c r="J59" s="227">
        <v>46752</v>
      </c>
      <c r="K59" s="113" t="s">
        <v>30</v>
      </c>
      <c r="L59" s="166"/>
      <c r="M59" s="116" t="s">
        <v>185</v>
      </c>
      <c r="N59" s="113"/>
      <c r="O59" s="113"/>
      <c r="P59" s="114" t="s">
        <v>93</v>
      </c>
      <c r="Q59" s="114"/>
      <c r="R59" s="114"/>
      <c r="S59" s="114"/>
      <c r="T59" s="114"/>
      <c r="U59" s="114"/>
      <c r="V59" s="114"/>
      <c r="W59" s="114"/>
      <c r="X59" s="114"/>
      <c r="Y59" s="114"/>
      <c r="Z59" s="114"/>
      <c r="AA59" s="114"/>
    </row>
    <row r="60" spans="1:27" s="9" customFormat="1" hidden="1">
      <c r="A60" s="22"/>
      <c r="B60" s="112">
        <v>46213</v>
      </c>
      <c r="C60" s="113"/>
      <c r="D60" s="214" t="s">
        <v>186</v>
      </c>
      <c r="E60" s="49" t="s">
        <v>187</v>
      </c>
      <c r="F60" s="164">
        <v>130</v>
      </c>
      <c r="G60" s="164" t="s">
        <v>131</v>
      </c>
      <c r="H60" s="174" t="s">
        <v>188</v>
      </c>
      <c r="I60" s="227">
        <v>46388</v>
      </c>
      <c r="J60" s="227">
        <v>46752</v>
      </c>
      <c r="K60" s="113" t="s">
        <v>30</v>
      </c>
      <c r="L60" s="166"/>
      <c r="M60" s="116" t="s">
        <v>189</v>
      </c>
      <c r="N60" s="113"/>
      <c r="O60" s="113"/>
      <c r="P60" s="132">
        <v>260</v>
      </c>
      <c r="Q60" s="132"/>
      <c r="R60" s="114"/>
      <c r="S60" s="114"/>
      <c r="T60" s="114"/>
      <c r="U60" s="114"/>
      <c r="V60" s="114"/>
      <c r="W60" s="114"/>
      <c r="X60" s="114"/>
      <c r="Y60" s="114"/>
      <c r="Z60" s="114"/>
      <c r="AA60" s="114"/>
    </row>
    <row r="61" spans="1:27" hidden="1">
      <c r="A61" s="22"/>
      <c r="B61" s="112">
        <v>46213</v>
      </c>
      <c r="C61" s="113"/>
      <c r="D61" s="214" t="s">
        <v>190</v>
      </c>
      <c r="E61" s="113" t="s">
        <v>187</v>
      </c>
      <c r="F61" s="114">
        <v>130</v>
      </c>
      <c r="G61" s="164" t="s">
        <v>131</v>
      </c>
      <c r="H61" s="175" t="s">
        <v>191</v>
      </c>
      <c r="I61" s="227">
        <v>46388</v>
      </c>
      <c r="J61" s="227">
        <v>46752</v>
      </c>
      <c r="K61" s="113" t="s">
        <v>30</v>
      </c>
      <c r="L61" s="182"/>
      <c r="M61" s="116" t="s">
        <v>189</v>
      </c>
      <c r="N61" s="116"/>
      <c r="O61" s="113"/>
      <c r="P61" s="164">
        <v>220</v>
      </c>
      <c r="Q61" s="164">
        <v>130</v>
      </c>
      <c r="R61" s="114"/>
      <c r="S61" s="114"/>
      <c r="T61" s="114"/>
      <c r="U61" s="114"/>
      <c r="V61" s="114"/>
      <c r="W61" s="114"/>
      <c r="X61" s="114"/>
      <c r="Y61" s="114"/>
      <c r="Z61" s="114"/>
      <c r="AA61" s="114"/>
    </row>
    <row r="62" spans="1:27" hidden="1">
      <c r="A62" s="22"/>
      <c r="B62" s="112">
        <v>46213</v>
      </c>
      <c r="C62" s="113"/>
      <c r="D62" s="214" t="s">
        <v>192</v>
      </c>
      <c r="E62" s="113" t="s">
        <v>187</v>
      </c>
      <c r="F62" s="114">
        <v>130</v>
      </c>
      <c r="G62" s="164" t="s">
        <v>131</v>
      </c>
      <c r="H62" s="175" t="s">
        <v>193</v>
      </c>
      <c r="I62" s="227">
        <v>46388</v>
      </c>
      <c r="J62" s="227">
        <v>46752</v>
      </c>
      <c r="K62" s="113" t="s">
        <v>30</v>
      </c>
      <c r="L62" s="182"/>
      <c r="M62" s="116" t="s">
        <v>189</v>
      </c>
      <c r="N62" s="116"/>
      <c r="O62" s="113"/>
      <c r="P62" s="164">
        <v>220</v>
      </c>
      <c r="Q62" s="164"/>
      <c r="R62" s="114"/>
      <c r="S62" s="114"/>
      <c r="T62" s="114"/>
      <c r="U62" s="114"/>
      <c r="V62" s="114"/>
      <c r="W62" s="114"/>
      <c r="X62" s="114"/>
      <c r="Y62" s="114"/>
      <c r="Z62" s="114"/>
      <c r="AA62" s="114"/>
    </row>
    <row r="63" spans="1:27" hidden="1">
      <c r="A63" s="22"/>
      <c r="B63" s="112">
        <v>46213</v>
      </c>
      <c r="C63" s="113"/>
      <c r="D63" s="214" t="s">
        <v>194</v>
      </c>
      <c r="E63" s="49" t="s">
        <v>187</v>
      </c>
      <c r="F63" s="164">
        <v>220</v>
      </c>
      <c r="G63" s="164" t="s">
        <v>195</v>
      </c>
      <c r="H63" s="176" t="s">
        <v>196</v>
      </c>
      <c r="I63" s="227">
        <v>46388</v>
      </c>
      <c r="J63" s="227">
        <v>46752</v>
      </c>
      <c r="K63" s="113" t="s">
        <v>30</v>
      </c>
      <c r="L63" s="166"/>
      <c r="M63" s="116" t="s">
        <v>189</v>
      </c>
      <c r="N63" s="113"/>
      <c r="O63" s="113"/>
      <c r="P63" s="164">
        <v>220</v>
      </c>
      <c r="Q63" s="164"/>
      <c r="R63" s="114"/>
      <c r="S63" s="114"/>
      <c r="T63" s="114"/>
      <c r="U63" s="114"/>
      <c r="V63" s="114"/>
      <c r="W63" s="114"/>
      <c r="X63" s="114"/>
      <c r="Y63" s="114"/>
      <c r="Z63" s="114"/>
      <c r="AA63" s="114"/>
    </row>
    <row r="64" spans="1:27" hidden="1">
      <c r="A64" s="22"/>
      <c r="B64" s="112">
        <v>46213</v>
      </c>
      <c r="C64" s="113"/>
      <c r="D64" s="214" t="s">
        <v>197</v>
      </c>
      <c r="E64" s="113" t="s">
        <v>187</v>
      </c>
      <c r="F64" s="114">
        <v>220</v>
      </c>
      <c r="G64" s="164" t="s">
        <v>195</v>
      </c>
      <c r="H64" s="172" t="s">
        <v>198</v>
      </c>
      <c r="I64" s="227">
        <v>46388</v>
      </c>
      <c r="J64" s="227">
        <v>46752</v>
      </c>
      <c r="K64" s="113" t="s">
        <v>30</v>
      </c>
      <c r="L64" s="182"/>
      <c r="M64" s="116" t="s">
        <v>189</v>
      </c>
      <c r="N64" s="116"/>
      <c r="O64" s="113"/>
      <c r="P64" s="164">
        <v>220</v>
      </c>
      <c r="Q64" s="164"/>
      <c r="R64" s="114"/>
      <c r="S64" s="114"/>
      <c r="T64" s="114"/>
      <c r="U64" s="114"/>
      <c r="V64" s="114"/>
      <c r="W64" s="114"/>
      <c r="X64" s="114"/>
      <c r="Y64" s="114"/>
      <c r="Z64" s="114"/>
      <c r="AA64" s="114"/>
    </row>
    <row r="65" spans="1:27" hidden="1">
      <c r="A65" s="22"/>
      <c r="B65" s="112">
        <v>46213</v>
      </c>
      <c r="C65" s="113"/>
      <c r="D65" s="214" t="s">
        <v>199</v>
      </c>
      <c r="E65" s="113" t="s">
        <v>187</v>
      </c>
      <c r="F65" s="114">
        <v>220</v>
      </c>
      <c r="G65" s="164" t="s">
        <v>195</v>
      </c>
      <c r="H65" s="172" t="s">
        <v>200</v>
      </c>
      <c r="I65" s="227">
        <v>46388</v>
      </c>
      <c r="J65" s="227">
        <v>46752</v>
      </c>
      <c r="K65" s="113" t="s">
        <v>30</v>
      </c>
      <c r="L65" s="182"/>
      <c r="M65" s="116" t="s">
        <v>189</v>
      </c>
      <c r="N65" s="116"/>
      <c r="O65" s="113"/>
      <c r="P65" s="164">
        <v>220</v>
      </c>
      <c r="Q65" s="164"/>
      <c r="R65" s="114"/>
      <c r="S65" s="114"/>
      <c r="T65" s="114"/>
      <c r="U65" s="114"/>
      <c r="V65" s="114"/>
      <c r="W65" s="114"/>
      <c r="X65" s="114"/>
      <c r="Y65" s="114"/>
      <c r="Z65" s="114"/>
      <c r="AA65" s="114"/>
    </row>
    <row r="66" spans="1:27" hidden="1">
      <c r="A66" s="22"/>
      <c r="B66" s="205">
        <v>46213</v>
      </c>
      <c r="C66" s="113"/>
      <c r="D66" s="206" t="s">
        <v>201</v>
      </c>
      <c r="E66" s="206" t="s">
        <v>187</v>
      </c>
      <c r="F66" s="207">
        <v>220</v>
      </c>
      <c r="G66" s="208" t="s">
        <v>195</v>
      </c>
      <c r="H66" s="176" t="s">
        <v>202</v>
      </c>
      <c r="I66" s="227">
        <v>46388</v>
      </c>
      <c r="J66" s="227">
        <v>46752</v>
      </c>
      <c r="K66" s="210" t="s">
        <v>30</v>
      </c>
      <c r="L66" s="118"/>
      <c r="M66" s="116" t="s">
        <v>189</v>
      </c>
      <c r="N66" s="116"/>
      <c r="O66" s="113"/>
      <c r="P66" s="209">
        <v>220</v>
      </c>
      <c r="Q66" s="114"/>
      <c r="R66" s="114"/>
      <c r="S66" s="114"/>
      <c r="T66" s="114"/>
      <c r="U66" s="114"/>
      <c r="V66" s="114"/>
      <c r="W66" s="114"/>
      <c r="X66" s="114"/>
      <c r="Y66" s="114"/>
      <c r="Z66" s="114"/>
      <c r="AA66" s="114"/>
    </row>
    <row r="67" spans="1:27" hidden="1">
      <c r="A67" s="22"/>
      <c r="B67" s="205">
        <v>46213</v>
      </c>
      <c r="C67" s="113"/>
      <c r="D67" s="206" t="s">
        <v>203</v>
      </c>
      <c r="E67" s="206" t="s">
        <v>187</v>
      </c>
      <c r="F67" s="207">
        <v>220</v>
      </c>
      <c r="G67" s="208" t="s">
        <v>195</v>
      </c>
      <c r="H67" s="172" t="s">
        <v>204</v>
      </c>
      <c r="I67" s="227">
        <v>46388</v>
      </c>
      <c r="J67" s="227">
        <v>46752</v>
      </c>
      <c r="K67" s="210" t="s">
        <v>30</v>
      </c>
      <c r="L67" s="118"/>
      <c r="M67" s="116" t="s">
        <v>189</v>
      </c>
      <c r="N67" s="116"/>
      <c r="O67" s="113"/>
      <c r="P67" s="209">
        <v>220</v>
      </c>
      <c r="Q67" s="114"/>
      <c r="R67" s="114"/>
      <c r="S67" s="114"/>
      <c r="T67" s="114"/>
      <c r="U67" s="114"/>
      <c r="V67" s="114"/>
      <c r="W67" s="114"/>
      <c r="X67" s="114"/>
      <c r="Y67" s="114"/>
      <c r="Z67" s="114"/>
      <c r="AA67" s="114"/>
    </row>
    <row r="68" spans="1:27" ht="35" hidden="1">
      <c r="A68" s="22"/>
      <c r="B68" s="205">
        <v>46213</v>
      </c>
      <c r="C68" s="113"/>
      <c r="D68" s="206" t="s">
        <v>205</v>
      </c>
      <c r="E68" s="206" t="s">
        <v>187</v>
      </c>
      <c r="F68" s="207">
        <v>220</v>
      </c>
      <c r="G68" s="208" t="s">
        <v>195</v>
      </c>
      <c r="H68" s="217" t="s">
        <v>206</v>
      </c>
      <c r="I68" s="227">
        <v>46388</v>
      </c>
      <c r="J68" s="227">
        <v>46752</v>
      </c>
      <c r="K68" s="210" t="s">
        <v>30</v>
      </c>
      <c r="L68" s="118"/>
      <c r="M68" s="116" t="s">
        <v>207</v>
      </c>
      <c r="N68" s="116"/>
      <c r="O68" s="113"/>
      <c r="P68" s="209">
        <v>220</v>
      </c>
      <c r="Q68" s="114"/>
      <c r="R68" s="114"/>
      <c r="S68" s="114"/>
      <c r="T68" s="114"/>
      <c r="U68" s="114"/>
      <c r="V68" s="114"/>
      <c r="W68" s="114"/>
      <c r="X68" s="114"/>
      <c r="Y68" s="114"/>
      <c r="Z68" s="114"/>
      <c r="AA68" s="114"/>
    </row>
    <row r="69" spans="1:27" hidden="1">
      <c r="A69" s="22"/>
      <c r="B69" s="112">
        <v>46213</v>
      </c>
      <c r="C69" s="113"/>
      <c r="D69" s="167" t="s">
        <v>208</v>
      </c>
      <c r="E69" s="113" t="s">
        <v>209</v>
      </c>
      <c r="F69" s="114">
        <v>130</v>
      </c>
      <c r="G69" s="164" t="s">
        <v>131</v>
      </c>
      <c r="H69" s="131" t="s">
        <v>210</v>
      </c>
      <c r="I69" s="227">
        <v>46388</v>
      </c>
      <c r="J69" s="227">
        <v>46752</v>
      </c>
      <c r="K69" s="132" t="s">
        <v>116</v>
      </c>
      <c r="L69" s="182"/>
      <c r="M69" s="116" t="s">
        <v>211</v>
      </c>
      <c r="N69" s="116"/>
      <c r="O69" s="113"/>
      <c r="P69" s="164">
        <v>220</v>
      </c>
      <c r="Q69" s="164"/>
      <c r="R69" s="114"/>
      <c r="S69" s="114"/>
      <c r="T69" s="114"/>
      <c r="U69" s="114"/>
      <c r="V69" s="114"/>
      <c r="W69" s="114"/>
      <c r="X69" s="114"/>
      <c r="Y69" s="114"/>
      <c r="Z69" s="114"/>
      <c r="AA69" s="114"/>
    </row>
    <row r="70" spans="1:27" hidden="1">
      <c r="A70" s="22"/>
      <c r="B70" s="112">
        <v>46213</v>
      </c>
      <c r="C70" s="113"/>
      <c r="D70" s="167" t="s">
        <v>212</v>
      </c>
      <c r="E70" s="113" t="s">
        <v>209</v>
      </c>
      <c r="F70" s="114">
        <v>130</v>
      </c>
      <c r="G70" s="164" t="s">
        <v>131</v>
      </c>
      <c r="H70" s="131" t="s">
        <v>213</v>
      </c>
      <c r="I70" s="227">
        <v>46388</v>
      </c>
      <c r="J70" s="227">
        <v>46752</v>
      </c>
      <c r="K70" s="132" t="s">
        <v>116</v>
      </c>
      <c r="L70" s="182"/>
      <c r="M70" s="116" t="s">
        <v>211</v>
      </c>
      <c r="N70" s="116"/>
      <c r="O70" s="113"/>
      <c r="P70" s="132">
        <v>130</v>
      </c>
      <c r="Q70" s="132"/>
      <c r="R70" s="114"/>
      <c r="S70" s="114"/>
      <c r="T70" s="114"/>
      <c r="U70" s="114"/>
      <c r="V70" s="114"/>
      <c r="W70" s="114"/>
      <c r="X70" s="114"/>
      <c r="Y70" s="114"/>
      <c r="Z70" s="114"/>
      <c r="AA70" s="114"/>
    </row>
    <row r="71" spans="1:27" hidden="1">
      <c r="A71" s="22"/>
      <c r="B71" s="112">
        <v>46213</v>
      </c>
      <c r="C71" s="113"/>
      <c r="D71" s="167" t="s">
        <v>214</v>
      </c>
      <c r="E71" s="113" t="s">
        <v>215</v>
      </c>
      <c r="F71" s="114">
        <v>170</v>
      </c>
      <c r="G71" s="113" t="s">
        <v>216</v>
      </c>
      <c r="H71" s="118" t="s">
        <v>217</v>
      </c>
      <c r="I71" s="227">
        <v>46388</v>
      </c>
      <c r="J71" s="227">
        <v>46752</v>
      </c>
      <c r="K71" s="113" t="s">
        <v>30</v>
      </c>
      <c r="L71" s="182"/>
      <c r="M71" s="116" t="s">
        <v>218</v>
      </c>
      <c r="N71" s="116"/>
      <c r="O71" s="113"/>
      <c r="P71" s="132">
        <v>130</v>
      </c>
      <c r="Q71" s="132"/>
      <c r="R71" s="114"/>
      <c r="S71" s="114"/>
      <c r="T71" s="114"/>
      <c r="U71" s="114"/>
      <c r="V71" s="114"/>
      <c r="W71" s="114"/>
      <c r="X71" s="114"/>
      <c r="Y71" s="114"/>
      <c r="Z71" s="114"/>
      <c r="AA71" s="114"/>
    </row>
    <row r="72" spans="1:27" hidden="1">
      <c r="A72" s="22"/>
      <c r="B72" s="112">
        <v>46213</v>
      </c>
      <c r="C72" s="113"/>
      <c r="D72" s="167" t="s">
        <v>219</v>
      </c>
      <c r="E72" s="113" t="s">
        <v>215</v>
      </c>
      <c r="F72" s="114">
        <v>170</v>
      </c>
      <c r="G72" s="49" t="s">
        <v>216</v>
      </c>
      <c r="H72" s="118" t="s">
        <v>220</v>
      </c>
      <c r="I72" s="227">
        <v>46388</v>
      </c>
      <c r="J72" s="227">
        <v>46752</v>
      </c>
      <c r="K72" s="113" t="s">
        <v>30</v>
      </c>
      <c r="L72" s="182"/>
      <c r="M72" s="116" t="s">
        <v>218</v>
      </c>
      <c r="N72" s="116"/>
      <c r="O72" s="132" t="s">
        <v>171</v>
      </c>
      <c r="P72" s="132">
        <v>170</v>
      </c>
      <c r="Q72" s="132">
        <v>210</v>
      </c>
      <c r="R72" s="114"/>
      <c r="S72" s="114"/>
      <c r="T72" s="114"/>
      <c r="U72" s="114"/>
      <c r="V72" s="114"/>
      <c r="W72" s="114"/>
      <c r="X72" s="114"/>
      <c r="Y72" s="114"/>
      <c r="Z72" s="114"/>
      <c r="AA72" s="114"/>
    </row>
    <row r="73" spans="1:27" ht="69" hidden="1" customHeight="1">
      <c r="A73" s="22" t="s">
        <v>221</v>
      </c>
      <c r="B73" s="112">
        <v>46241</v>
      </c>
      <c r="C73" s="164" t="s">
        <v>222</v>
      </c>
      <c r="D73" s="214" t="s">
        <v>223</v>
      </c>
      <c r="E73" s="128" t="s">
        <v>224</v>
      </c>
      <c r="F73" s="132">
        <v>260</v>
      </c>
      <c r="G73" s="49" t="s">
        <v>168</v>
      </c>
      <c r="H73" s="172" t="s">
        <v>225</v>
      </c>
      <c r="I73" s="230">
        <v>46388</v>
      </c>
      <c r="J73" s="230">
        <v>46752</v>
      </c>
      <c r="K73" s="209" t="s">
        <v>30</v>
      </c>
      <c r="L73" s="182"/>
      <c r="M73" s="116" t="s">
        <v>226</v>
      </c>
      <c r="N73" s="116"/>
      <c r="O73" s="236" t="s">
        <v>227</v>
      </c>
      <c r="P73" s="164">
        <v>260</v>
      </c>
      <c r="Q73" s="132"/>
      <c r="R73" s="114"/>
      <c r="S73" s="114"/>
      <c r="T73" s="114"/>
      <c r="U73" s="114"/>
      <c r="V73" s="114"/>
      <c r="W73" s="114"/>
      <c r="X73" s="114"/>
      <c r="Y73" s="114"/>
      <c r="Z73" s="114"/>
      <c r="AA73" s="114"/>
    </row>
    <row r="74" spans="1:27" ht="52.5" hidden="1">
      <c r="A74" s="22" t="s">
        <v>221</v>
      </c>
      <c r="B74" s="112">
        <v>46241</v>
      </c>
      <c r="C74" s="195" t="s">
        <v>228</v>
      </c>
      <c r="D74" s="216" t="s">
        <v>228</v>
      </c>
      <c r="E74" s="149" t="s">
        <v>229</v>
      </c>
      <c r="F74" s="178">
        <v>130</v>
      </c>
      <c r="G74" s="164" t="s">
        <v>131</v>
      </c>
      <c r="H74" s="191" t="s">
        <v>230</v>
      </c>
      <c r="I74" s="227">
        <v>46388</v>
      </c>
      <c r="J74" s="227">
        <v>46752</v>
      </c>
      <c r="K74" s="164" t="s">
        <v>30</v>
      </c>
      <c r="L74" s="182"/>
      <c r="M74" s="116" t="s">
        <v>231</v>
      </c>
      <c r="N74" s="116"/>
      <c r="O74" s="219" t="s">
        <v>232</v>
      </c>
      <c r="P74" s="195">
        <v>130</v>
      </c>
      <c r="Q74" s="195">
        <v>190</v>
      </c>
      <c r="R74" s="114"/>
      <c r="S74" s="114"/>
      <c r="T74" s="114"/>
      <c r="U74" s="114"/>
      <c r="V74" s="114"/>
      <c r="W74" s="114"/>
      <c r="X74" s="114"/>
      <c r="Y74" s="114"/>
      <c r="Z74" s="114"/>
      <c r="AA74" s="114"/>
    </row>
    <row r="75" spans="1:27" hidden="1">
      <c r="A75" s="22" t="s">
        <v>221</v>
      </c>
      <c r="B75" s="112">
        <v>46241</v>
      </c>
      <c r="C75" s="132" t="s">
        <v>233</v>
      </c>
      <c r="D75" s="167" t="s">
        <v>233</v>
      </c>
      <c r="E75" s="131" t="s">
        <v>234</v>
      </c>
      <c r="F75" s="162">
        <v>130</v>
      </c>
      <c r="G75" s="164" t="s">
        <v>131</v>
      </c>
      <c r="H75" s="187" t="s">
        <v>235</v>
      </c>
      <c r="I75" s="227">
        <v>46388</v>
      </c>
      <c r="J75" s="227">
        <v>46752</v>
      </c>
      <c r="K75" s="164" t="s">
        <v>30</v>
      </c>
      <c r="L75" s="183"/>
      <c r="M75" s="116" t="s">
        <v>236</v>
      </c>
      <c r="N75" s="116"/>
      <c r="O75" s="131" t="s">
        <v>50</v>
      </c>
      <c r="P75" s="132">
        <v>130</v>
      </c>
      <c r="Q75" s="132"/>
      <c r="R75" s="131"/>
      <c r="S75" s="131"/>
      <c r="T75" s="131"/>
      <c r="U75" s="131"/>
      <c r="V75" s="131"/>
      <c r="W75" s="114"/>
      <c r="X75" s="114"/>
      <c r="Y75" s="114"/>
      <c r="Z75" s="114"/>
      <c r="AA75" s="114"/>
    </row>
    <row r="76" spans="1:27" hidden="1">
      <c r="A76" s="22" t="s">
        <v>221</v>
      </c>
      <c r="B76" s="112">
        <v>46241</v>
      </c>
      <c r="C76" s="132" t="s">
        <v>237</v>
      </c>
      <c r="D76" s="167" t="s">
        <v>237</v>
      </c>
      <c r="E76" s="131" t="s">
        <v>234</v>
      </c>
      <c r="F76" s="162">
        <v>130</v>
      </c>
      <c r="G76" s="164" t="s">
        <v>131</v>
      </c>
      <c r="H76" s="187" t="s">
        <v>238</v>
      </c>
      <c r="I76" s="227">
        <v>46388</v>
      </c>
      <c r="J76" s="227">
        <v>46752</v>
      </c>
      <c r="K76" s="164" t="s">
        <v>30</v>
      </c>
      <c r="L76" s="183"/>
      <c r="M76" s="116" t="s">
        <v>236</v>
      </c>
      <c r="N76" s="116"/>
      <c r="O76" s="131" t="s">
        <v>50</v>
      </c>
      <c r="P76" s="132">
        <v>130</v>
      </c>
      <c r="Q76" s="132"/>
      <c r="R76" s="131"/>
      <c r="S76" s="131"/>
      <c r="T76" s="131"/>
      <c r="U76" s="131"/>
      <c r="V76" s="131"/>
      <c r="W76" s="114"/>
      <c r="X76" s="114"/>
      <c r="Y76" s="114"/>
      <c r="Z76" s="114"/>
      <c r="AA76" s="114"/>
    </row>
    <row r="77" spans="1:27" hidden="1">
      <c r="A77" s="22" t="s">
        <v>221</v>
      </c>
      <c r="B77" s="112">
        <v>46241</v>
      </c>
      <c r="C77" s="132" t="s">
        <v>239</v>
      </c>
      <c r="D77" s="167" t="s">
        <v>239</v>
      </c>
      <c r="E77" s="131" t="s">
        <v>234</v>
      </c>
      <c r="F77" s="162">
        <v>130</v>
      </c>
      <c r="G77" s="164" t="s">
        <v>131</v>
      </c>
      <c r="H77" s="187" t="s">
        <v>240</v>
      </c>
      <c r="I77" s="227">
        <v>46388</v>
      </c>
      <c r="J77" s="227">
        <v>46752</v>
      </c>
      <c r="K77" s="164" t="s">
        <v>30</v>
      </c>
      <c r="L77" s="183"/>
      <c r="M77" s="116" t="s">
        <v>241</v>
      </c>
      <c r="N77" s="116"/>
      <c r="O77" s="131" t="s">
        <v>50</v>
      </c>
      <c r="P77" s="132">
        <v>130</v>
      </c>
      <c r="Q77" s="132"/>
      <c r="R77" s="131"/>
      <c r="S77" s="131"/>
      <c r="T77" s="131"/>
      <c r="U77" s="131"/>
      <c r="V77" s="131"/>
      <c r="W77" s="114"/>
      <c r="X77" s="114"/>
      <c r="Y77" s="114"/>
      <c r="Z77" s="114"/>
      <c r="AA77" s="114"/>
    </row>
    <row r="78" spans="1:27" ht="52.5" hidden="1">
      <c r="A78" s="22" t="s">
        <v>221</v>
      </c>
      <c r="B78" s="112">
        <v>46241</v>
      </c>
      <c r="C78" s="132" t="s">
        <v>242</v>
      </c>
      <c r="D78" s="167" t="s">
        <v>242</v>
      </c>
      <c r="E78" s="131" t="s">
        <v>243</v>
      </c>
      <c r="F78" s="162">
        <v>140</v>
      </c>
      <c r="G78" s="113" t="s">
        <v>244</v>
      </c>
      <c r="H78" s="187" t="s">
        <v>245</v>
      </c>
      <c r="I78" s="227">
        <v>46388</v>
      </c>
      <c r="J78" s="227">
        <v>46752</v>
      </c>
      <c r="K78" s="164" t="s">
        <v>30</v>
      </c>
      <c r="L78" s="183"/>
      <c r="M78" s="116" t="s">
        <v>246</v>
      </c>
      <c r="N78" s="116"/>
      <c r="O78" s="129" t="s">
        <v>247</v>
      </c>
      <c r="P78" s="132">
        <v>140</v>
      </c>
      <c r="Q78" s="132">
        <v>190</v>
      </c>
      <c r="R78" s="131"/>
      <c r="S78" s="131"/>
      <c r="T78" s="131"/>
      <c r="U78" s="131"/>
      <c r="V78" s="131"/>
      <c r="W78" s="114"/>
      <c r="X78" s="114"/>
      <c r="Y78" s="114"/>
      <c r="Z78" s="114"/>
      <c r="AA78" s="114"/>
    </row>
    <row r="79" spans="1:27" ht="52.5" hidden="1">
      <c r="A79" s="22" t="s">
        <v>221</v>
      </c>
      <c r="B79" s="112">
        <v>46241</v>
      </c>
      <c r="C79" s="132" t="s">
        <v>248</v>
      </c>
      <c r="D79" s="167" t="s">
        <v>248</v>
      </c>
      <c r="E79" s="131" t="s">
        <v>243</v>
      </c>
      <c r="F79" s="162">
        <v>140</v>
      </c>
      <c r="G79" s="113" t="s">
        <v>244</v>
      </c>
      <c r="H79" s="187" t="s">
        <v>249</v>
      </c>
      <c r="I79" s="227">
        <v>46388</v>
      </c>
      <c r="J79" s="227">
        <v>46752</v>
      </c>
      <c r="K79" s="164" t="s">
        <v>30</v>
      </c>
      <c r="L79" s="183"/>
      <c r="M79" s="116" t="s">
        <v>246</v>
      </c>
      <c r="N79" s="116"/>
      <c r="O79" s="129" t="s">
        <v>247</v>
      </c>
      <c r="P79" s="132">
        <v>140</v>
      </c>
      <c r="Q79" s="132">
        <v>190</v>
      </c>
      <c r="R79" s="131"/>
      <c r="S79" s="131"/>
      <c r="T79" s="131"/>
      <c r="U79" s="131"/>
      <c r="V79" s="131"/>
      <c r="W79" s="114"/>
      <c r="X79" s="114"/>
      <c r="Y79" s="114"/>
      <c r="Z79" s="114"/>
      <c r="AA79" s="114"/>
    </row>
    <row r="80" spans="1:27" ht="52.5" hidden="1">
      <c r="A80" s="22" t="s">
        <v>221</v>
      </c>
      <c r="B80" s="112">
        <v>46241</v>
      </c>
      <c r="C80" s="132" t="s">
        <v>250</v>
      </c>
      <c r="D80" s="167" t="s">
        <v>250</v>
      </c>
      <c r="E80" s="131" t="s">
        <v>243</v>
      </c>
      <c r="F80" s="162">
        <v>140</v>
      </c>
      <c r="G80" s="113" t="s">
        <v>244</v>
      </c>
      <c r="H80" s="187" t="s">
        <v>251</v>
      </c>
      <c r="I80" s="227">
        <v>46388</v>
      </c>
      <c r="J80" s="227">
        <v>46752</v>
      </c>
      <c r="K80" s="164" t="s">
        <v>30</v>
      </c>
      <c r="L80" s="183"/>
      <c r="M80" s="116" t="s">
        <v>246</v>
      </c>
      <c r="N80" s="116"/>
      <c r="O80" s="129" t="s">
        <v>247</v>
      </c>
      <c r="P80" s="132">
        <v>140</v>
      </c>
      <c r="Q80" s="132">
        <v>190</v>
      </c>
      <c r="R80" s="131"/>
      <c r="S80" s="131"/>
      <c r="T80" s="131"/>
      <c r="U80" s="131"/>
      <c r="V80" s="131"/>
      <c r="W80" s="114"/>
      <c r="X80" s="114"/>
      <c r="Y80" s="114"/>
      <c r="Z80" s="114"/>
      <c r="AA80" s="114"/>
    </row>
    <row r="81" spans="1:28" ht="52.5" hidden="1">
      <c r="A81" s="22" t="s">
        <v>221</v>
      </c>
      <c r="B81" s="112">
        <v>46241</v>
      </c>
      <c r="C81" s="132" t="s">
        <v>252</v>
      </c>
      <c r="D81" s="167" t="s">
        <v>252</v>
      </c>
      <c r="E81" s="131" t="s">
        <v>243</v>
      </c>
      <c r="F81" s="162">
        <v>140</v>
      </c>
      <c r="G81" s="113" t="s">
        <v>244</v>
      </c>
      <c r="H81" s="187" t="s">
        <v>253</v>
      </c>
      <c r="I81" s="227">
        <v>46388</v>
      </c>
      <c r="J81" s="227">
        <v>46752</v>
      </c>
      <c r="K81" s="164" t="s">
        <v>30</v>
      </c>
      <c r="L81" s="183"/>
      <c r="M81" s="116" t="s">
        <v>246</v>
      </c>
      <c r="N81" s="116"/>
      <c r="O81" s="129" t="s">
        <v>247</v>
      </c>
      <c r="P81" s="132">
        <v>140</v>
      </c>
      <c r="Q81" s="132">
        <v>190</v>
      </c>
      <c r="R81" s="131"/>
      <c r="S81" s="131"/>
      <c r="T81" s="131"/>
      <c r="U81" s="131"/>
      <c r="V81" s="131"/>
      <c r="W81" s="114"/>
      <c r="X81" s="114"/>
      <c r="Y81" s="114"/>
      <c r="Z81" s="114"/>
      <c r="AA81" s="114"/>
    </row>
    <row r="82" spans="1:28" ht="52.5" hidden="1">
      <c r="A82" s="22" t="s">
        <v>221</v>
      </c>
      <c r="B82" s="112">
        <v>46241</v>
      </c>
      <c r="C82" s="132" t="s">
        <v>254</v>
      </c>
      <c r="D82" s="167" t="s">
        <v>254</v>
      </c>
      <c r="E82" s="131" t="s">
        <v>243</v>
      </c>
      <c r="F82" s="162">
        <v>140</v>
      </c>
      <c r="G82" s="113" t="s">
        <v>244</v>
      </c>
      <c r="H82" s="187" t="s">
        <v>255</v>
      </c>
      <c r="I82" s="227">
        <v>46388</v>
      </c>
      <c r="J82" s="227">
        <v>46752</v>
      </c>
      <c r="K82" s="164" t="s">
        <v>30</v>
      </c>
      <c r="L82" s="183"/>
      <c r="M82" s="116" t="s">
        <v>246</v>
      </c>
      <c r="N82" s="116"/>
      <c r="O82" s="129" t="s">
        <v>247</v>
      </c>
      <c r="P82" s="132">
        <v>140</v>
      </c>
      <c r="Q82" s="132">
        <v>190</v>
      </c>
      <c r="R82" s="131"/>
      <c r="S82" s="131"/>
      <c r="T82" s="131"/>
      <c r="U82" s="131"/>
      <c r="V82" s="131"/>
      <c r="W82" s="114"/>
      <c r="X82" s="114"/>
      <c r="Y82" s="114"/>
      <c r="Z82" s="114"/>
      <c r="AA82" s="114"/>
    </row>
    <row r="83" spans="1:28" ht="52.5" hidden="1">
      <c r="A83" s="22" t="s">
        <v>221</v>
      </c>
      <c r="B83" s="112">
        <v>46241</v>
      </c>
      <c r="C83" s="132" t="s">
        <v>256</v>
      </c>
      <c r="D83" s="167" t="s">
        <v>256</v>
      </c>
      <c r="E83" s="131" t="s">
        <v>243</v>
      </c>
      <c r="F83" s="162">
        <v>140</v>
      </c>
      <c r="G83" s="113" t="s">
        <v>244</v>
      </c>
      <c r="H83" s="187" t="s">
        <v>257</v>
      </c>
      <c r="I83" s="227">
        <v>46388</v>
      </c>
      <c r="J83" s="227">
        <v>46752</v>
      </c>
      <c r="K83" s="164" t="s">
        <v>30</v>
      </c>
      <c r="L83" s="183"/>
      <c r="M83" s="116" t="s">
        <v>246</v>
      </c>
      <c r="N83" s="116"/>
      <c r="O83" s="129" t="s">
        <v>247</v>
      </c>
      <c r="P83" s="132">
        <v>140</v>
      </c>
      <c r="Q83" s="132">
        <v>190</v>
      </c>
      <c r="R83" s="131"/>
      <c r="S83" s="131"/>
      <c r="T83" s="131"/>
      <c r="U83" s="131"/>
      <c r="V83" s="131"/>
      <c r="W83" s="114"/>
      <c r="X83" s="114"/>
      <c r="Y83" s="114"/>
      <c r="Z83" s="114"/>
      <c r="AA83" s="114"/>
    </row>
    <row r="84" spans="1:28" ht="52.5" hidden="1">
      <c r="A84" s="22" t="s">
        <v>221</v>
      </c>
      <c r="B84" s="112">
        <v>46241</v>
      </c>
      <c r="C84" s="132" t="s">
        <v>258</v>
      </c>
      <c r="D84" s="167" t="s">
        <v>258</v>
      </c>
      <c r="E84" s="131" t="s">
        <v>243</v>
      </c>
      <c r="F84" s="162">
        <v>140</v>
      </c>
      <c r="G84" s="113" t="s">
        <v>244</v>
      </c>
      <c r="H84" s="187" t="s">
        <v>259</v>
      </c>
      <c r="I84" s="227">
        <v>46388</v>
      </c>
      <c r="J84" s="227">
        <v>46752</v>
      </c>
      <c r="K84" s="164" t="s">
        <v>30</v>
      </c>
      <c r="L84" s="183"/>
      <c r="M84" s="116" t="s">
        <v>246</v>
      </c>
      <c r="N84" s="116"/>
      <c r="O84" s="129" t="s">
        <v>247</v>
      </c>
      <c r="P84" s="132">
        <v>140</v>
      </c>
      <c r="Q84" s="132">
        <v>190</v>
      </c>
      <c r="R84" s="131"/>
      <c r="S84" s="131"/>
      <c r="T84" s="131"/>
      <c r="U84" s="131"/>
      <c r="V84" s="131"/>
      <c r="W84" s="114"/>
      <c r="X84" s="114"/>
      <c r="Y84" s="114"/>
      <c r="Z84" s="114"/>
      <c r="AA84" s="114"/>
    </row>
    <row r="85" spans="1:28" ht="52.5" hidden="1">
      <c r="A85" s="22" t="s">
        <v>221</v>
      </c>
      <c r="B85" s="112">
        <v>46241</v>
      </c>
      <c r="C85" s="132" t="s">
        <v>260</v>
      </c>
      <c r="D85" s="167" t="s">
        <v>260</v>
      </c>
      <c r="E85" s="131" t="s">
        <v>243</v>
      </c>
      <c r="F85" s="162">
        <v>140</v>
      </c>
      <c r="G85" s="113" t="s">
        <v>244</v>
      </c>
      <c r="H85" s="187" t="s">
        <v>261</v>
      </c>
      <c r="I85" s="227">
        <v>46388</v>
      </c>
      <c r="J85" s="227">
        <v>46752</v>
      </c>
      <c r="K85" s="164" t="s">
        <v>30</v>
      </c>
      <c r="L85" s="183"/>
      <c r="M85" s="116" t="s">
        <v>246</v>
      </c>
      <c r="N85" s="116"/>
      <c r="O85" s="129" t="s">
        <v>247</v>
      </c>
      <c r="P85" s="132">
        <v>140</v>
      </c>
      <c r="Q85" s="132">
        <v>190</v>
      </c>
      <c r="R85" s="131"/>
      <c r="S85" s="131"/>
      <c r="T85" s="131"/>
      <c r="U85" s="131"/>
      <c r="V85" s="131"/>
      <c r="W85" s="114"/>
      <c r="X85" s="114"/>
      <c r="Y85" s="114"/>
      <c r="Z85" s="114"/>
      <c r="AA85" s="114"/>
    </row>
    <row r="86" spans="1:28" ht="52.5" hidden="1">
      <c r="A86" s="22" t="s">
        <v>221</v>
      </c>
      <c r="B86" s="112">
        <v>46241</v>
      </c>
      <c r="C86" s="132" t="s">
        <v>262</v>
      </c>
      <c r="D86" s="167" t="s">
        <v>262</v>
      </c>
      <c r="E86" s="131" t="s">
        <v>243</v>
      </c>
      <c r="F86" s="162">
        <v>140</v>
      </c>
      <c r="G86" s="113" t="s">
        <v>244</v>
      </c>
      <c r="H86" s="187" t="s">
        <v>263</v>
      </c>
      <c r="I86" s="227">
        <v>46388</v>
      </c>
      <c r="J86" s="227">
        <v>46752</v>
      </c>
      <c r="K86" s="164" t="s">
        <v>30</v>
      </c>
      <c r="L86" s="183"/>
      <c r="M86" s="116" t="s">
        <v>246</v>
      </c>
      <c r="N86" s="116"/>
      <c r="O86" s="129" t="s">
        <v>247</v>
      </c>
      <c r="P86" s="132">
        <v>140</v>
      </c>
      <c r="Q86" s="132">
        <v>190</v>
      </c>
      <c r="R86" s="131"/>
      <c r="S86" s="131"/>
      <c r="T86" s="131"/>
      <c r="U86" s="131"/>
      <c r="V86" s="131"/>
      <c r="W86" s="114"/>
      <c r="X86" s="114"/>
      <c r="Y86" s="114"/>
      <c r="Z86" s="114"/>
      <c r="AA86" s="114"/>
    </row>
    <row r="87" spans="1:28" ht="52.5" hidden="1">
      <c r="A87" s="22" t="s">
        <v>221</v>
      </c>
      <c r="B87" s="112">
        <v>46241</v>
      </c>
      <c r="C87" s="132" t="s">
        <v>264</v>
      </c>
      <c r="D87" s="167" t="s">
        <v>264</v>
      </c>
      <c r="E87" s="131" t="s">
        <v>243</v>
      </c>
      <c r="F87" s="162">
        <v>140</v>
      </c>
      <c r="G87" s="113" t="s">
        <v>244</v>
      </c>
      <c r="H87" s="187" t="s">
        <v>265</v>
      </c>
      <c r="I87" s="227">
        <v>46388</v>
      </c>
      <c r="J87" s="227">
        <v>46752</v>
      </c>
      <c r="K87" s="164" t="s">
        <v>30</v>
      </c>
      <c r="L87" s="183"/>
      <c r="M87" s="116" t="s">
        <v>246</v>
      </c>
      <c r="N87" s="116"/>
      <c r="O87" s="129" t="s">
        <v>247</v>
      </c>
      <c r="P87" s="132">
        <v>140</v>
      </c>
      <c r="Q87" s="132">
        <v>190</v>
      </c>
      <c r="R87" s="131"/>
      <c r="S87" s="131"/>
      <c r="T87" s="131"/>
      <c r="U87" s="131"/>
      <c r="V87" s="131"/>
      <c r="W87" s="114"/>
      <c r="X87" s="114"/>
      <c r="Y87" s="114"/>
      <c r="Z87" s="114"/>
      <c r="AA87" s="114"/>
    </row>
    <row r="88" spans="1:28" ht="52.5" hidden="1">
      <c r="A88" s="22" t="s">
        <v>221</v>
      </c>
      <c r="B88" s="112">
        <v>46241</v>
      </c>
      <c r="C88" s="132" t="s">
        <v>266</v>
      </c>
      <c r="D88" s="167" t="s">
        <v>266</v>
      </c>
      <c r="E88" s="131" t="s">
        <v>243</v>
      </c>
      <c r="F88" s="162">
        <v>190</v>
      </c>
      <c r="G88" s="113" t="s">
        <v>267</v>
      </c>
      <c r="H88" s="187" t="s">
        <v>268</v>
      </c>
      <c r="I88" s="227">
        <v>46388</v>
      </c>
      <c r="J88" s="227">
        <v>46752</v>
      </c>
      <c r="K88" s="164" t="s">
        <v>30</v>
      </c>
      <c r="L88" s="183"/>
      <c r="M88" s="116" t="s">
        <v>246</v>
      </c>
      <c r="N88" s="116"/>
      <c r="O88" s="129" t="s">
        <v>247</v>
      </c>
      <c r="P88" s="132">
        <v>190</v>
      </c>
      <c r="Q88" s="132">
        <v>140</v>
      </c>
      <c r="R88" s="131"/>
      <c r="S88" s="131"/>
      <c r="T88" s="131"/>
      <c r="U88" s="131"/>
      <c r="V88" s="131"/>
      <c r="W88" s="114"/>
      <c r="X88" s="114"/>
      <c r="Y88" s="114"/>
      <c r="Z88" s="114"/>
      <c r="AA88" s="114"/>
    </row>
    <row r="89" spans="1:28" ht="87.5" hidden="1">
      <c r="A89" s="22" t="s">
        <v>221</v>
      </c>
      <c r="B89" s="112">
        <v>46241</v>
      </c>
      <c r="C89" s="167" t="s">
        <v>269</v>
      </c>
      <c r="D89" s="167" t="s">
        <v>270</v>
      </c>
      <c r="E89" s="131" t="s">
        <v>271</v>
      </c>
      <c r="F89" s="162">
        <v>130</v>
      </c>
      <c r="G89" s="164" t="s">
        <v>131</v>
      </c>
      <c r="H89" s="192" t="s">
        <v>272</v>
      </c>
      <c r="I89" s="231">
        <v>46388</v>
      </c>
      <c r="J89" s="231">
        <v>46752</v>
      </c>
      <c r="K89" s="173" t="s">
        <v>273</v>
      </c>
      <c r="L89" s="184"/>
      <c r="M89" s="116" t="s">
        <v>274</v>
      </c>
      <c r="N89" s="116"/>
      <c r="O89" s="129" t="s">
        <v>275</v>
      </c>
      <c r="P89" s="164">
        <v>130</v>
      </c>
      <c r="Q89" s="164">
        <v>190</v>
      </c>
      <c r="R89" s="172">
        <v>140</v>
      </c>
      <c r="S89" s="172">
        <v>260</v>
      </c>
      <c r="T89" s="172">
        <v>290</v>
      </c>
      <c r="U89" s="131"/>
      <c r="V89" s="131"/>
      <c r="W89" s="114"/>
      <c r="X89" s="114"/>
      <c r="Y89" s="114"/>
      <c r="Z89" s="114"/>
      <c r="AA89" s="114"/>
    </row>
    <row r="90" spans="1:28" ht="122.5" hidden="1">
      <c r="A90" s="22" t="s">
        <v>221</v>
      </c>
      <c r="B90" s="112">
        <v>46241</v>
      </c>
      <c r="C90" s="132" t="s">
        <v>276</v>
      </c>
      <c r="D90" s="167" t="s">
        <v>277</v>
      </c>
      <c r="E90" s="131" t="s">
        <v>271</v>
      </c>
      <c r="F90" s="162">
        <v>130</v>
      </c>
      <c r="G90" s="164" t="s">
        <v>131</v>
      </c>
      <c r="H90" s="187" t="s">
        <v>278</v>
      </c>
      <c r="I90" s="231">
        <v>46388</v>
      </c>
      <c r="J90" s="231">
        <v>46752</v>
      </c>
      <c r="K90" s="173" t="s">
        <v>273</v>
      </c>
      <c r="L90" s="184"/>
      <c r="M90" s="116" t="s">
        <v>274</v>
      </c>
      <c r="N90" s="116"/>
      <c r="O90" s="129" t="s">
        <v>279</v>
      </c>
      <c r="P90" s="164">
        <v>130</v>
      </c>
      <c r="Q90" s="164">
        <v>190</v>
      </c>
      <c r="R90" s="172">
        <v>140</v>
      </c>
      <c r="S90" s="172">
        <v>260</v>
      </c>
      <c r="T90" s="172">
        <v>290</v>
      </c>
      <c r="U90" s="131"/>
      <c r="V90" s="131"/>
      <c r="W90" s="114"/>
      <c r="X90" s="114"/>
      <c r="Y90" s="114"/>
      <c r="Z90" s="114"/>
      <c r="AA90" s="114"/>
    </row>
    <row r="91" spans="1:28" ht="87.5" hidden="1">
      <c r="A91" s="22" t="s">
        <v>221</v>
      </c>
      <c r="B91" s="112">
        <v>46241</v>
      </c>
      <c r="C91" s="132" t="s">
        <v>280</v>
      </c>
      <c r="D91" s="167" t="s">
        <v>281</v>
      </c>
      <c r="E91" s="131" t="s">
        <v>271</v>
      </c>
      <c r="F91" s="162">
        <v>130</v>
      </c>
      <c r="G91" s="164" t="s">
        <v>131</v>
      </c>
      <c r="H91" s="187" t="s">
        <v>282</v>
      </c>
      <c r="I91" s="231">
        <v>46388</v>
      </c>
      <c r="J91" s="231">
        <v>46752</v>
      </c>
      <c r="K91" s="173" t="s">
        <v>273</v>
      </c>
      <c r="L91" s="184"/>
      <c r="M91" s="116" t="s">
        <v>274</v>
      </c>
      <c r="N91" s="116"/>
      <c r="O91" s="129" t="s">
        <v>275</v>
      </c>
      <c r="P91" s="164">
        <v>130</v>
      </c>
      <c r="Q91" s="164">
        <v>190</v>
      </c>
      <c r="R91" s="172">
        <v>140</v>
      </c>
      <c r="S91" s="172">
        <v>260</v>
      </c>
      <c r="T91" s="172">
        <v>290</v>
      </c>
      <c r="U91" s="131"/>
      <c r="V91" s="131"/>
      <c r="W91" s="114"/>
      <c r="X91" s="114"/>
      <c r="Y91" s="114"/>
      <c r="Z91" s="114"/>
      <c r="AA91" s="114"/>
    </row>
    <row r="92" spans="1:28" ht="122.5" hidden="1">
      <c r="A92" s="22" t="s">
        <v>221</v>
      </c>
      <c r="B92" s="112">
        <v>46241</v>
      </c>
      <c r="C92" s="132" t="s">
        <v>283</v>
      </c>
      <c r="D92" s="167" t="s">
        <v>284</v>
      </c>
      <c r="E92" s="131" t="s">
        <v>271</v>
      </c>
      <c r="F92" s="162">
        <v>130</v>
      </c>
      <c r="G92" s="164" t="s">
        <v>131</v>
      </c>
      <c r="H92" s="187" t="s">
        <v>285</v>
      </c>
      <c r="I92" s="231">
        <v>46388</v>
      </c>
      <c r="J92" s="231">
        <v>46752</v>
      </c>
      <c r="K92" s="173" t="s">
        <v>273</v>
      </c>
      <c r="L92" s="184"/>
      <c r="M92" s="116" t="s">
        <v>274</v>
      </c>
      <c r="N92" s="116"/>
      <c r="O92" s="129" t="s">
        <v>279</v>
      </c>
      <c r="P92" s="164">
        <v>130</v>
      </c>
      <c r="Q92" s="164">
        <v>190</v>
      </c>
      <c r="R92" s="172">
        <v>140</v>
      </c>
      <c r="S92" s="172">
        <v>260</v>
      </c>
      <c r="T92" s="172">
        <v>290</v>
      </c>
      <c r="U92" s="131"/>
      <c r="V92" s="131"/>
      <c r="W92" s="114"/>
      <c r="X92" s="114"/>
      <c r="Y92" s="114"/>
      <c r="Z92" s="114"/>
      <c r="AA92" s="114"/>
    </row>
    <row r="93" spans="1:28" ht="227.5" hidden="1">
      <c r="A93" s="7" t="s">
        <v>221</v>
      </c>
      <c r="B93" s="246">
        <v>46248</v>
      </c>
      <c r="C93" s="134" t="s">
        <v>286</v>
      </c>
      <c r="D93" s="134" t="s">
        <v>287</v>
      </c>
      <c r="E93" s="247" t="s">
        <v>271</v>
      </c>
      <c r="F93" s="248">
        <v>130</v>
      </c>
      <c r="G93" s="120" t="s">
        <v>131</v>
      </c>
      <c r="H93" s="247" t="s">
        <v>288</v>
      </c>
      <c r="I93" s="250">
        <v>46388</v>
      </c>
      <c r="J93" s="250">
        <v>46752</v>
      </c>
      <c r="K93" s="249" t="s">
        <v>273</v>
      </c>
      <c r="L93" s="251" t="s">
        <v>289</v>
      </c>
      <c r="M93" s="245" t="s">
        <v>290</v>
      </c>
      <c r="N93" s="252" t="s">
        <v>289</v>
      </c>
      <c r="O93" s="247" t="s">
        <v>291</v>
      </c>
      <c r="P93" s="134">
        <v>130</v>
      </c>
      <c r="Q93" s="134">
        <v>90</v>
      </c>
      <c r="R93" s="134">
        <v>190</v>
      </c>
      <c r="S93" s="134">
        <v>140</v>
      </c>
      <c r="T93" s="134">
        <v>290</v>
      </c>
      <c r="U93" s="134">
        <v>260</v>
      </c>
      <c r="V93" s="134">
        <v>340</v>
      </c>
      <c r="W93" s="252" t="s">
        <v>289</v>
      </c>
      <c r="X93" s="252" t="s">
        <v>289</v>
      </c>
      <c r="Y93" s="252" t="s">
        <v>289</v>
      </c>
      <c r="Z93" s="252" t="s">
        <v>289</v>
      </c>
      <c r="AA93" s="252" t="s">
        <v>289</v>
      </c>
      <c r="AB93" s="253"/>
    </row>
    <row r="94" spans="1:28" ht="280" hidden="1">
      <c r="A94" s="7" t="s">
        <v>221</v>
      </c>
      <c r="B94" s="255">
        <v>46248</v>
      </c>
      <c r="C94" s="256" t="s">
        <v>292</v>
      </c>
      <c r="D94" s="256" t="s">
        <v>293</v>
      </c>
      <c r="E94" s="257" t="s">
        <v>271</v>
      </c>
      <c r="F94" s="258">
        <v>130</v>
      </c>
      <c r="G94" s="259" t="s">
        <v>131</v>
      </c>
      <c r="H94" s="257" t="s">
        <v>294</v>
      </c>
      <c r="I94" s="250">
        <v>46388</v>
      </c>
      <c r="J94" s="250">
        <v>46752</v>
      </c>
      <c r="K94" s="249" t="s">
        <v>273</v>
      </c>
      <c r="L94" s="251" t="s">
        <v>289</v>
      </c>
      <c r="M94" s="254" t="s">
        <v>290</v>
      </c>
      <c r="N94" s="260" t="s">
        <v>289</v>
      </c>
      <c r="O94" s="257" t="s">
        <v>295</v>
      </c>
      <c r="P94" s="256">
        <v>130</v>
      </c>
      <c r="Q94" s="256">
        <v>90</v>
      </c>
      <c r="R94" s="256">
        <v>190</v>
      </c>
      <c r="S94" s="256">
        <v>140</v>
      </c>
      <c r="T94" s="256">
        <v>290</v>
      </c>
      <c r="U94" s="256">
        <v>260</v>
      </c>
      <c r="V94" s="256">
        <v>340</v>
      </c>
      <c r="W94" s="260" t="s">
        <v>289</v>
      </c>
      <c r="X94" s="260" t="s">
        <v>289</v>
      </c>
      <c r="Y94" s="260" t="s">
        <v>289</v>
      </c>
      <c r="Z94" s="260" t="s">
        <v>289</v>
      </c>
      <c r="AA94" s="260" t="s">
        <v>289</v>
      </c>
      <c r="AB94" s="253"/>
    </row>
    <row r="95" spans="1:28" ht="227.5" hidden="1">
      <c r="A95" s="7" t="s">
        <v>221</v>
      </c>
      <c r="B95" s="261">
        <v>46248</v>
      </c>
      <c r="C95" s="262" t="s">
        <v>296</v>
      </c>
      <c r="D95" s="262" t="s">
        <v>297</v>
      </c>
      <c r="E95" s="263" t="s">
        <v>271</v>
      </c>
      <c r="F95" s="264">
        <v>130</v>
      </c>
      <c r="G95" s="265" t="s">
        <v>131</v>
      </c>
      <c r="H95" s="263" t="s">
        <v>298</v>
      </c>
      <c r="I95" s="250">
        <v>46388</v>
      </c>
      <c r="J95" s="250">
        <v>46752</v>
      </c>
      <c r="K95" s="249" t="s">
        <v>273</v>
      </c>
      <c r="L95" s="251" t="s">
        <v>289</v>
      </c>
      <c r="M95" s="254" t="s">
        <v>290</v>
      </c>
      <c r="N95" s="266" t="s">
        <v>289</v>
      </c>
      <c r="O95" s="263" t="s">
        <v>291</v>
      </c>
      <c r="P95" s="262">
        <v>130</v>
      </c>
      <c r="Q95" s="262">
        <v>90</v>
      </c>
      <c r="R95" s="262">
        <v>190</v>
      </c>
      <c r="S95" s="262">
        <v>140</v>
      </c>
      <c r="T95" s="262">
        <v>290</v>
      </c>
      <c r="U95" s="262">
        <v>260</v>
      </c>
      <c r="V95" s="262">
        <v>340</v>
      </c>
      <c r="W95" s="266" t="s">
        <v>289</v>
      </c>
      <c r="X95" s="266" t="s">
        <v>289</v>
      </c>
      <c r="Y95" s="266" t="s">
        <v>289</v>
      </c>
      <c r="Z95" s="266" t="s">
        <v>289</v>
      </c>
      <c r="AA95" s="266" t="s">
        <v>289</v>
      </c>
      <c r="AB95" s="253"/>
    </row>
    <row r="96" spans="1:28" ht="280" hidden="1">
      <c r="A96" s="7" t="s">
        <v>221</v>
      </c>
      <c r="B96" s="246">
        <v>46248</v>
      </c>
      <c r="C96" s="134" t="s">
        <v>299</v>
      </c>
      <c r="D96" s="134" t="s">
        <v>300</v>
      </c>
      <c r="E96" s="247" t="s">
        <v>271</v>
      </c>
      <c r="F96" s="247">
        <v>130</v>
      </c>
      <c r="G96" s="247" t="s">
        <v>131</v>
      </c>
      <c r="H96" s="247" t="s">
        <v>301</v>
      </c>
      <c r="I96" s="267">
        <v>46388</v>
      </c>
      <c r="J96" s="267">
        <v>46752</v>
      </c>
      <c r="K96" s="247" t="s">
        <v>273</v>
      </c>
      <c r="L96" s="134" t="s">
        <v>289</v>
      </c>
      <c r="M96" s="260" t="s">
        <v>290</v>
      </c>
      <c r="N96" s="252" t="s">
        <v>289</v>
      </c>
      <c r="O96" s="247" t="s">
        <v>302</v>
      </c>
      <c r="P96" s="134">
        <v>130</v>
      </c>
      <c r="Q96" s="134">
        <v>90</v>
      </c>
      <c r="R96" s="134">
        <v>190</v>
      </c>
      <c r="S96" s="134">
        <v>140</v>
      </c>
      <c r="T96" s="134">
        <v>290</v>
      </c>
      <c r="U96" s="134">
        <v>260</v>
      </c>
      <c r="V96" s="134">
        <v>340</v>
      </c>
      <c r="W96" s="252" t="s">
        <v>289</v>
      </c>
      <c r="X96" s="252" t="s">
        <v>289</v>
      </c>
      <c r="Y96" s="252" t="s">
        <v>289</v>
      </c>
      <c r="Z96" s="252" t="s">
        <v>289</v>
      </c>
      <c r="AA96" s="252" t="s">
        <v>289</v>
      </c>
      <c r="AB96" s="253"/>
    </row>
    <row r="97" spans="1:28" ht="87.5" hidden="1">
      <c r="A97" s="22" t="s">
        <v>221</v>
      </c>
      <c r="B97" s="112">
        <v>46241</v>
      </c>
      <c r="C97" s="132" t="s">
        <v>303</v>
      </c>
      <c r="D97" s="167" t="s">
        <v>304</v>
      </c>
      <c r="E97" s="131" t="s">
        <v>305</v>
      </c>
      <c r="F97" s="162">
        <v>130</v>
      </c>
      <c r="G97" s="164" t="s">
        <v>131</v>
      </c>
      <c r="H97" s="187" t="s">
        <v>306</v>
      </c>
      <c r="I97" s="227">
        <v>46388</v>
      </c>
      <c r="J97" s="227">
        <v>46752</v>
      </c>
      <c r="K97" s="173" t="s">
        <v>273</v>
      </c>
      <c r="L97" s="185"/>
      <c r="M97" s="116" t="s">
        <v>307</v>
      </c>
      <c r="N97" s="116"/>
      <c r="O97" s="129" t="s">
        <v>275</v>
      </c>
      <c r="P97" s="132">
        <v>130</v>
      </c>
      <c r="Q97" s="161">
        <v>140</v>
      </c>
      <c r="R97" s="131">
        <v>170</v>
      </c>
      <c r="S97" s="131">
        <v>210</v>
      </c>
      <c r="T97" s="131">
        <v>260</v>
      </c>
      <c r="U97" s="131">
        <v>290</v>
      </c>
      <c r="V97" s="131"/>
      <c r="W97" s="114"/>
      <c r="X97" s="114"/>
      <c r="Y97" s="114"/>
      <c r="Z97" s="114"/>
      <c r="AA97" s="114"/>
    </row>
    <row r="98" spans="1:28" ht="122.5" hidden="1">
      <c r="A98" s="22" t="s">
        <v>221</v>
      </c>
      <c r="B98" s="112">
        <v>46241</v>
      </c>
      <c r="C98" s="168" t="s">
        <v>308</v>
      </c>
      <c r="D98" s="238" t="s">
        <v>309</v>
      </c>
      <c r="E98" s="179" t="s">
        <v>305</v>
      </c>
      <c r="F98" s="196">
        <v>130</v>
      </c>
      <c r="G98" s="164" t="s">
        <v>131</v>
      </c>
      <c r="H98" s="193" t="s">
        <v>310</v>
      </c>
      <c r="I98" s="227">
        <v>46388</v>
      </c>
      <c r="J98" s="227">
        <v>46752</v>
      </c>
      <c r="K98" s="173" t="s">
        <v>273</v>
      </c>
      <c r="L98" s="184"/>
      <c r="M98" s="116" t="s">
        <v>307</v>
      </c>
      <c r="N98" s="116"/>
      <c r="O98" s="129" t="s">
        <v>279</v>
      </c>
      <c r="P98" s="132">
        <v>130</v>
      </c>
      <c r="Q98" s="161">
        <v>140</v>
      </c>
      <c r="R98" s="131">
        <v>170</v>
      </c>
      <c r="S98" s="131">
        <v>210</v>
      </c>
      <c r="T98" s="131">
        <v>260</v>
      </c>
      <c r="U98" s="131">
        <v>290</v>
      </c>
      <c r="V98" s="179"/>
      <c r="W98" s="114"/>
      <c r="X98" s="114"/>
      <c r="Y98" s="114"/>
      <c r="Z98" s="114"/>
      <c r="AA98" s="114"/>
    </row>
    <row r="99" spans="1:28" ht="87.5" hidden="1">
      <c r="A99" s="22" t="s">
        <v>221</v>
      </c>
      <c r="B99" s="112">
        <v>46241</v>
      </c>
      <c r="C99" s="132" t="s">
        <v>311</v>
      </c>
      <c r="D99" s="167" t="s">
        <v>312</v>
      </c>
      <c r="E99" s="131" t="s">
        <v>305</v>
      </c>
      <c r="F99" s="162">
        <v>130</v>
      </c>
      <c r="G99" s="164" t="s">
        <v>131</v>
      </c>
      <c r="H99" s="187" t="s">
        <v>313</v>
      </c>
      <c r="I99" s="227">
        <v>46388</v>
      </c>
      <c r="J99" s="227">
        <v>46752</v>
      </c>
      <c r="K99" s="173" t="s">
        <v>273</v>
      </c>
      <c r="L99" s="184"/>
      <c r="M99" s="116" t="s">
        <v>307</v>
      </c>
      <c r="N99" s="116"/>
      <c r="O99" s="129" t="s">
        <v>275</v>
      </c>
      <c r="P99" s="132">
        <v>130</v>
      </c>
      <c r="Q99" s="161">
        <v>140</v>
      </c>
      <c r="R99" s="131">
        <v>170</v>
      </c>
      <c r="S99" s="131">
        <v>210</v>
      </c>
      <c r="T99" s="131">
        <v>260</v>
      </c>
      <c r="U99" s="131">
        <v>290</v>
      </c>
      <c r="V99" s="131"/>
      <c r="W99" s="114"/>
      <c r="X99" s="114"/>
      <c r="Y99" s="114"/>
      <c r="Z99" s="114"/>
      <c r="AA99" s="114"/>
    </row>
    <row r="100" spans="1:28" ht="122.5" hidden="1">
      <c r="A100" s="22" t="s">
        <v>221</v>
      </c>
      <c r="B100" s="112">
        <v>46241</v>
      </c>
      <c r="C100" s="132" t="s">
        <v>314</v>
      </c>
      <c r="D100" s="167" t="s">
        <v>315</v>
      </c>
      <c r="E100" s="131" t="s">
        <v>305</v>
      </c>
      <c r="F100" s="162">
        <v>130</v>
      </c>
      <c r="G100" s="164" t="s">
        <v>131</v>
      </c>
      <c r="H100" s="187" t="s">
        <v>316</v>
      </c>
      <c r="I100" s="227">
        <v>46388</v>
      </c>
      <c r="J100" s="227">
        <v>46752</v>
      </c>
      <c r="K100" s="173" t="s">
        <v>273</v>
      </c>
      <c r="L100" s="184"/>
      <c r="M100" s="116" t="s">
        <v>307</v>
      </c>
      <c r="N100" s="125"/>
      <c r="O100" s="129" t="s">
        <v>279</v>
      </c>
      <c r="P100" s="195">
        <v>130</v>
      </c>
      <c r="Q100" s="177">
        <v>140</v>
      </c>
      <c r="R100" s="149">
        <v>170</v>
      </c>
      <c r="S100" s="149">
        <v>210</v>
      </c>
      <c r="T100" s="149">
        <v>260</v>
      </c>
      <c r="U100" s="149">
        <v>290</v>
      </c>
      <c r="V100" s="149"/>
      <c r="W100" s="123"/>
      <c r="X100" s="123"/>
      <c r="Y100" s="123"/>
      <c r="Z100" s="123"/>
      <c r="AA100" s="123"/>
    </row>
    <row r="101" spans="1:28" hidden="1">
      <c r="A101" s="22"/>
      <c r="B101" s="112">
        <v>46213</v>
      </c>
      <c r="C101" s="113"/>
      <c r="D101" s="214" t="s">
        <v>317</v>
      </c>
      <c r="E101" s="189" t="s">
        <v>318</v>
      </c>
      <c r="F101" s="164">
        <v>230</v>
      </c>
      <c r="G101" s="194" t="s">
        <v>319</v>
      </c>
      <c r="H101" s="190" t="s">
        <v>320</v>
      </c>
      <c r="I101" s="230">
        <v>46388</v>
      </c>
      <c r="J101" s="232">
        <v>46752</v>
      </c>
      <c r="K101" s="113" t="s">
        <v>273</v>
      </c>
      <c r="L101" s="172"/>
      <c r="M101" s="116" t="s">
        <v>321</v>
      </c>
      <c r="N101" s="116"/>
      <c r="O101" s="113"/>
      <c r="P101" s="164">
        <v>230</v>
      </c>
      <c r="Q101" s="132"/>
      <c r="R101" s="131"/>
      <c r="S101" s="131"/>
      <c r="T101" s="131"/>
      <c r="U101" s="131"/>
      <c r="V101" s="131"/>
      <c r="W101" s="114"/>
      <c r="X101" s="114"/>
      <c r="Y101" s="114"/>
      <c r="Z101" s="114"/>
      <c r="AA101" s="114"/>
    </row>
    <row r="102" spans="1:28" hidden="1">
      <c r="A102" s="22"/>
      <c r="B102" s="121">
        <v>46213</v>
      </c>
      <c r="C102" s="197"/>
      <c r="D102" s="214" t="s">
        <v>322</v>
      </c>
      <c r="E102" s="189" t="s">
        <v>318</v>
      </c>
      <c r="F102" s="164">
        <v>230</v>
      </c>
      <c r="G102" s="173" t="s">
        <v>319</v>
      </c>
      <c r="H102" s="190" t="s">
        <v>323</v>
      </c>
      <c r="I102" s="230">
        <v>46388</v>
      </c>
      <c r="J102" s="232">
        <v>46752</v>
      </c>
      <c r="K102" s="113" t="s">
        <v>273</v>
      </c>
      <c r="L102" s="126"/>
      <c r="M102" s="125" t="s">
        <v>321</v>
      </c>
      <c r="N102" s="125"/>
      <c r="O102" s="122"/>
      <c r="P102" s="164">
        <v>230</v>
      </c>
      <c r="Q102" s="123"/>
      <c r="R102" s="123"/>
      <c r="S102" s="123"/>
      <c r="T102" s="123"/>
      <c r="U102" s="123"/>
      <c r="V102" s="123"/>
      <c r="W102" s="123"/>
      <c r="X102" s="123"/>
      <c r="Y102" s="123"/>
      <c r="Z102" s="123"/>
      <c r="AA102" s="123"/>
    </row>
    <row r="103" spans="1:28" hidden="1">
      <c r="A103" s="22" t="s">
        <v>221</v>
      </c>
      <c r="B103" s="112">
        <v>46241</v>
      </c>
      <c r="C103" s="113"/>
      <c r="D103" s="239" t="s">
        <v>324</v>
      </c>
      <c r="E103" s="132" t="s">
        <v>325</v>
      </c>
      <c r="F103" s="162">
        <v>260</v>
      </c>
      <c r="G103" s="113" t="s">
        <v>168</v>
      </c>
      <c r="H103" s="131" t="s">
        <v>326</v>
      </c>
      <c r="I103" s="227">
        <v>46388</v>
      </c>
      <c r="J103" s="227">
        <v>46752</v>
      </c>
      <c r="K103" s="165" t="s">
        <v>30</v>
      </c>
      <c r="L103" s="198"/>
      <c r="M103" s="198" t="s">
        <v>327</v>
      </c>
      <c r="N103" s="198"/>
      <c r="O103" s="198" t="s">
        <v>328</v>
      </c>
      <c r="P103" s="199">
        <v>260</v>
      </c>
      <c r="Q103" s="113">
        <v>280</v>
      </c>
      <c r="R103" s="198"/>
      <c r="S103" s="198"/>
      <c r="T103" s="198"/>
      <c r="U103" s="198"/>
      <c r="V103" s="198"/>
      <c r="W103" s="198"/>
      <c r="X103" s="198"/>
      <c r="Y103" s="198"/>
      <c r="Z103" s="198"/>
      <c r="AA103" s="198"/>
      <c r="AB103" s="169"/>
    </row>
    <row r="104" spans="1:28" hidden="1">
      <c r="A104" s="22" t="s">
        <v>221</v>
      </c>
      <c r="B104" s="112">
        <v>46241</v>
      </c>
      <c r="C104" s="113"/>
      <c r="D104" s="239" t="s">
        <v>329</v>
      </c>
      <c r="E104" s="132" t="s">
        <v>325</v>
      </c>
      <c r="F104" s="162">
        <v>270</v>
      </c>
      <c r="G104" s="113" t="s">
        <v>174</v>
      </c>
      <c r="H104" s="131" t="s">
        <v>330</v>
      </c>
      <c r="I104" s="230">
        <v>46388</v>
      </c>
      <c r="J104" s="232">
        <v>46752</v>
      </c>
      <c r="K104" s="165" t="s">
        <v>30</v>
      </c>
      <c r="L104" s="117"/>
      <c r="M104" s="116" t="s">
        <v>327</v>
      </c>
      <c r="N104" s="116"/>
      <c r="O104" s="198" t="s">
        <v>328</v>
      </c>
      <c r="P104" s="199">
        <v>270</v>
      </c>
      <c r="Q104" s="114" t="s">
        <v>331</v>
      </c>
      <c r="R104" s="114"/>
      <c r="S104" s="114"/>
      <c r="T104" s="114"/>
      <c r="U104" s="114"/>
      <c r="V104" s="114"/>
      <c r="W104" s="114"/>
      <c r="X104" s="114"/>
      <c r="Y104" s="114"/>
      <c r="Z104" s="114"/>
      <c r="AA104" s="114"/>
    </row>
    <row r="105" spans="1:28" hidden="1">
      <c r="A105" s="22" t="s">
        <v>221</v>
      </c>
      <c r="B105" s="112">
        <v>46241</v>
      </c>
      <c r="C105" s="122"/>
      <c r="D105" s="239" t="s">
        <v>332</v>
      </c>
      <c r="E105" s="132" t="s">
        <v>325</v>
      </c>
      <c r="F105" s="162">
        <v>280</v>
      </c>
      <c r="G105" s="113" t="s">
        <v>333</v>
      </c>
      <c r="H105" s="131" t="s">
        <v>334</v>
      </c>
      <c r="I105" s="230">
        <v>46388</v>
      </c>
      <c r="J105" s="232">
        <v>46752</v>
      </c>
      <c r="K105" s="165" t="s">
        <v>30</v>
      </c>
      <c r="L105" s="126"/>
      <c r="M105" s="125" t="s">
        <v>327</v>
      </c>
      <c r="N105" s="125"/>
      <c r="O105" s="198" t="s">
        <v>328</v>
      </c>
      <c r="P105" s="199">
        <v>280</v>
      </c>
      <c r="Q105" s="123"/>
      <c r="R105" s="123"/>
      <c r="S105" s="123"/>
      <c r="T105" s="123"/>
      <c r="U105" s="123"/>
      <c r="V105" s="123"/>
      <c r="W105" s="123"/>
      <c r="X105" s="123"/>
      <c r="Y105" s="123"/>
      <c r="Z105" s="123"/>
      <c r="AA105" s="123"/>
    </row>
    <row r="106" spans="1:28" hidden="1">
      <c r="A106" s="22" t="s">
        <v>221</v>
      </c>
      <c r="B106" s="201">
        <v>46241</v>
      </c>
      <c r="C106" s="113"/>
      <c r="D106" s="240" t="s">
        <v>335</v>
      </c>
      <c r="E106" s="45" t="s">
        <v>224</v>
      </c>
      <c r="F106" s="45">
        <v>260</v>
      </c>
      <c r="G106" s="113" t="s">
        <v>168</v>
      </c>
      <c r="H106" s="128" t="s">
        <v>336</v>
      </c>
      <c r="I106" s="230">
        <v>46569</v>
      </c>
      <c r="J106" s="230">
        <v>46660</v>
      </c>
      <c r="K106" s="165" t="s">
        <v>30</v>
      </c>
      <c r="L106" s="117"/>
      <c r="M106" s="116" t="s">
        <v>337</v>
      </c>
      <c r="N106" s="116"/>
      <c r="O106" s="116" t="s">
        <v>50</v>
      </c>
      <c r="P106" s="199">
        <v>260</v>
      </c>
      <c r="Q106" s="114"/>
      <c r="R106" s="114"/>
      <c r="S106" s="114"/>
      <c r="T106" s="114"/>
      <c r="U106" s="114"/>
      <c r="V106" s="114"/>
      <c r="W106" s="114"/>
      <c r="X106" s="114"/>
      <c r="Y106" s="114"/>
      <c r="Z106" s="114"/>
      <c r="AA106" s="114"/>
    </row>
    <row r="107" spans="1:28" hidden="1">
      <c r="A107" s="22" t="s">
        <v>221</v>
      </c>
      <c r="B107" s="112">
        <v>46241</v>
      </c>
      <c r="C107" s="167" t="s">
        <v>338</v>
      </c>
      <c r="D107" s="167" t="s">
        <v>339</v>
      </c>
      <c r="E107" s="131" t="s">
        <v>340</v>
      </c>
      <c r="F107" s="200">
        <v>130</v>
      </c>
      <c r="G107" s="164" t="s">
        <v>131</v>
      </c>
      <c r="H107" s="131" t="s">
        <v>341</v>
      </c>
      <c r="I107" s="227">
        <v>46388</v>
      </c>
      <c r="J107" s="227">
        <v>46441</v>
      </c>
      <c r="K107" s="164" t="s">
        <v>273</v>
      </c>
      <c r="L107" s="117"/>
      <c r="M107" s="116" t="s">
        <v>342</v>
      </c>
      <c r="N107" s="116"/>
      <c r="O107" s="116" t="s">
        <v>50</v>
      </c>
      <c r="P107" s="132">
        <v>130</v>
      </c>
      <c r="Q107" s="114"/>
      <c r="R107" s="114"/>
      <c r="S107" s="114"/>
      <c r="T107" s="114"/>
      <c r="U107" s="114"/>
      <c r="V107" s="114"/>
      <c r="W107" s="114"/>
      <c r="X107" s="114"/>
      <c r="Y107" s="114"/>
      <c r="Z107" s="114"/>
      <c r="AA107" s="114"/>
    </row>
    <row r="108" spans="1:28" ht="52.5" hidden="1">
      <c r="A108" s="22" t="s">
        <v>221</v>
      </c>
      <c r="B108" s="112">
        <v>46241</v>
      </c>
      <c r="C108" s="167"/>
      <c r="D108" s="167" t="s">
        <v>343</v>
      </c>
      <c r="E108" s="131" t="s">
        <v>344</v>
      </c>
      <c r="F108" s="202" t="s">
        <v>345</v>
      </c>
      <c r="G108" s="113" t="s">
        <v>346</v>
      </c>
      <c r="H108" s="129" t="s">
        <v>347</v>
      </c>
      <c r="I108" s="227">
        <v>46379</v>
      </c>
      <c r="J108" s="227">
        <v>46441</v>
      </c>
      <c r="K108" s="164" t="s">
        <v>273</v>
      </c>
      <c r="L108" s="117"/>
      <c r="M108" s="116" t="s">
        <v>348</v>
      </c>
      <c r="N108" s="116"/>
      <c r="O108" s="237" t="s">
        <v>349</v>
      </c>
      <c r="P108" s="202" t="s">
        <v>350</v>
      </c>
      <c r="Q108" s="114"/>
      <c r="R108" s="114"/>
      <c r="S108" s="114"/>
      <c r="T108" s="114"/>
      <c r="U108" s="114"/>
      <c r="V108" s="114"/>
      <c r="W108" s="114"/>
      <c r="X108" s="114"/>
      <c r="Y108" s="114"/>
      <c r="Z108" s="114"/>
      <c r="AA108" s="114"/>
    </row>
    <row r="109" spans="1:28" ht="52.5" hidden="1">
      <c r="A109" s="22" t="s">
        <v>221</v>
      </c>
      <c r="B109" s="112">
        <v>46241</v>
      </c>
      <c r="C109" s="216"/>
      <c r="D109" s="216" t="s">
        <v>351</v>
      </c>
      <c r="E109" s="149" t="s">
        <v>344</v>
      </c>
      <c r="F109" s="218" t="s">
        <v>345</v>
      </c>
      <c r="G109" s="122" t="s">
        <v>346</v>
      </c>
      <c r="H109" s="219" t="s">
        <v>352</v>
      </c>
      <c r="I109" s="231">
        <v>46379</v>
      </c>
      <c r="J109" s="231">
        <v>46441</v>
      </c>
      <c r="K109" s="173" t="s">
        <v>273</v>
      </c>
      <c r="L109" s="126"/>
      <c r="M109" s="116" t="s">
        <v>348</v>
      </c>
      <c r="N109" s="125"/>
      <c r="O109" s="237" t="s">
        <v>353</v>
      </c>
      <c r="P109" s="218" t="s">
        <v>350</v>
      </c>
      <c r="Q109" s="123"/>
      <c r="R109" s="123"/>
      <c r="S109" s="123"/>
      <c r="T109" s="123"/>
      <c r="U109" s="123"/>
      <c r="V109" s="123"/>
      <c r="W109" s="123"/>
      <c r="X109" s="123"/>
      <c r="Y109" s="123"/>
      <c r="Z109" s="123"/>
      <c r="AA109" s="123"/>
    </row>
    <row r="110" spans="1:28" hidden="1">
      <c r="A110" s="22" t="s">
        <v>221</v>
      </c>
      <c r="B110" s="220">
        <v>46241</v>
      </c>
      <c r="C110" s="122"/>
      <c r="D110" s="241" t="s">
        <v>354</v>
      </c>
      <c r="E110" s="122" t="s">
        <v>355</v>
      </c>
      <c r="F110" s="123" t="s">
        <v>93</v>
      </c>
      <c r="G110" s="122" t="s">
        <v>168</v>
      </c>
      <c r="H110" s="221" t="s">
        <v>356</v>
      </c>
      <c r="I110" s="233">
        <v>46388</v>
      </c>
      <c r="J110" s="233">
        <v>46752</v>
      </c>
      <c r="K110" s="222" t="s">
        <v>30</v>
      </c>
      <c r="L110" s="126"/>
      <c r="M110" s="116" t="s">
        <v>357</v>
      </c>
      <c r="N110" s="125"/>
      <c r="O110" s="113" t="s">
        <v>50</v>
      </c>
      <c r="P110" s="123" t="s">
        <v>93</v>
      </c>
      <c r="Q110" s="123"/>
      <c r="R110" s="123"/>
      <c r="S110" s="123"/>
      <c r="T110" s="123"/>
      <c r="U110" s="123"/>
      <c r="V110" s="123"/>
      <c r="W110" s="123"/>
      <c r="X110" s="123"/>
      <c r="Y110" s="123"/>
      <c r="Z110" s="123"/>
      <c r="AA110" s="123"/>
    </row>
    <row r="111" spans="1:28" hidden="1">
      <c r="A111" s="22" t="s">
        <v>221</v>
      </c>
      <c r="B111" s="121">
        <v>46241</v>
      </c>
      <c r="C111" s="122"/>
      <c r="D111" s="216" t="s">
        <v>358</v>
      </c>
      <c r="E111" s="149" t="s">
        <v>359</v>
      </c>
      <c r="F111" s="149">
        <v>270</v>
      </c>
      <c r="G111" s="122" t="s">
        <v>168</v>
      </c>
      <c r="H111" s="149" t="s">
        <v>360</v>
      </c>
      <c r="I111" s="231">
        <v>46388</v>
      </c>
      <c r="J111" s="231">
        <v>46752</v>
      </c>
      <c r="K111" s="173" t="s">
        <v>30</v>
      </c>
      <c r="L111" s="126"/>
      <c r="M111" s="125" t="s">
        <v>361</v>
      </c>
      <c r="N111" s="125"/>
      <c r="O111" s="122" t="s">
        <v>50</v>
      </c>
      <c r="P111" s="216">
        <v>270</v>
      </c>
      <c r="Q111" s="216">
        <v>260</v>
      </c>
      <c r="R111" s="123"/>
      <c r="S111" s="123"/>
      <c r="T111" s="123"/>
      <c r="U111" s="123"/>
      <c r="V111" s="123"/>
      <c r="W111" s="123"/>
      <c r="X111" s="123"/>
      <c r="Y111" s="123"/>
      <c r="Z111" s="123"/>
      <c r="AA111" s="123"/>
    </row>
    <row r="112" spans="1:28" hidden="1">
      <c r="A112" s="22" t="s">
        <v>221</v>
      </c>
      <c r="B112" s="112">
        <v>46241</v>
      </c>
      <c r="C112" s="113"/>
      <c r="D112" s="167" t="s">
        <v>362</v>
      </c>
      <c r="E112" s="131" t="s">
        <v>359</v>
      </c>
      <c r="F112" s="131">
        <v>280</v>
      </c>
      <c r="G112" s="113" t="s">
        <v>174</v>
      </c>
      <c r="H112" s="131" t="s">
        <v>363</v>
      </c>
      <c r="I112" s="227">
        <v>46388</v>
      </c>
      <c r="J112" s="227">
        <v>46752</v>
      </c>
      <c r="K112" s="164" t="s">
        <v>30</v>
      </c>
      <c r="L112" s="117"/>
      <c r="M112" s="116" t="s">
        <v>361</v>
      </c>
      <c r="N112" s="116"/>
      <c r="O112" s="113" t="s">
        <v>50</v>
      </c>
      <c r="P112" s="167">
        <v>280</v>
      </c>
      <c r="Q112" s="167">
        <v>260</v>
      </c>
      <c r="R112" s="114"/>
      <c r="S112" s="114"/>
      <c r="T112" s="114"/>
      <c r="U112" s="114"/>
      <c r="V112" s="114"/>
      <c r="W112" s="114"/>
      <c r="X112" s="114"/>
      <c r="Y112" s="114"/>
      <c r="Z112" s="114"/>
      <c r="AA112" s="114"/>
    </row>
    <row r="113" spans="2:27" ht="35" hidden="1">
      <c r="B113" s="285">
        <v>46275</v>
      </c>
      <c r="C113" s="143"/>
      <c r="D113" s="142" t="s">
        <v>364</v>
      </c>
      <c r="E113" s="141" t="s">
        <v>365</v>
      </c>
      <c r="F113" s="144" t="s">
        <v>366</v>
      </c>
      <c r="G113" s="141" t="s">
        <v>367</v>
      </c>
      <c r="H113" s="286" t="s">
        <v>368</v>
      </c>
      <c r="I113" s="225">
        <v>46388</v>
      </c>
      <c r="J113" s="225">
        <v>46752</v>
      </c>
      <c r="K113" s="142" t="s">
        <v>369</v>
      </c>
      <c r="L113" s="143"/>
      <c r="M113" s="73"/>
      <c r="N113" s="73"/>
      <c r="O113" s="141"/>
      <c r="P113" s="144" t="s">
        <v>366</v>
      </c>
      <c r="Q113" s="144" t="s">
        <v>370</v>
      </c>
      <c r="R113" s="144"/>
      <c r="S113" s="144"/>
      <c r="T113" s="144"/>
      <c r="U113" s="144"/>
      <c r="V113" s="144"/>
      <c r="W113" s="144"/>
      <c r="X113" s="144"/>
      <c r="Y113" s="144"/>
      <c r="Z113" s="144"/>
      <c r="AA113" s="144"/>
    </row>
    <row r="114" spans="2:27" hidden="1">
      <c r="B114" s="3">
        <v>46275</v>
      </c>
      <c r="C114" s="17"/>
      <c r="D114" s="6" t="s">
        <v>371</v>
      </c>
      <c r="E114" s="5" t="s">
        <v>365</v>
      </c>
      <c r="F114" s="41" t="s">
        <v>366</v>
      </c>
      <c r="G114" s="5" t="s">
        <v>367</v>
      </c>
      <c r="H114" s="243" t="s">
        <v>372</v>
      </c>
      <c r="I114" s="244">
        <v>46388</v>
      </c>
      <c r="J114" s="244">
        <v>46752</v>
      </c>
      <c r="K114" s="6" t="s">
        <v>30</v>
      </c>
      <c r="L114" s="17"/>
      <c r="M114" s="18"/>
      <c r="N114" s="18"/>
      <c r="O114" s="5"/>
      <c r="P114" s="41" t="s">
        <v>366</v>
      </c>
      <c r="Q114" s="41" t="s">
        <v>370</v>
      </c>
      <c r="R114" s="41"/>
      <c r="S114" s="41"/>
      <c r="T114" s="41"/>
      <c r="U114" s="41"/>
      <c r="V114" s="41"/>
      <c r="W114" s="41"/>
      <c r="X114" s="41"/>
      <c r="Y114" s="41"/>
      <c r="Z114" s="41"/>
      <c r="AA114" s="41"/>
    </row>
    <row r="115" spans="2:27" ht="35" hidden="1">
      <c r="B115" s="3">
        <v>46275</v>
      </c>
      <c r="C115" s="17"/>
      <c r="D115" s="6" t="s">
        <v>373</v>
      </c>
      <c r="E115" s="5" t="s">
        <v>365</v>
      </c>
      <c r="F115" s="41" t="s">
        <v>370</v>
      </c>
      <c r="G115" s="5" t="s">
        <v>374</v>
      </c>
      <c r="H115" s="243" t="s">
        <v>375</v>
      </c>
      <c r="I115" s="244">
        <v>46388</v>
      </c>
      <c r="J115" s="244">
        <v>46752</v>
      </c>
      <c r="K115" s="6" t="s">
        <v>30</v>
      </c>
      <c r="L115" s="17"/>
      <c r="M115" s="18"/>
      <c r="N115" s="18"/>
      <c r="O115" s="5"/>
      <c r="P115" s="41" t="s">
        <v>370</v>
      </c>
      <c r="Q115" s="41" t="s">
        <v>370</v>
      </c>
      <c r="R115" s="41"/>
      <c r="S115" s="41"/>
      <c r="T115" s="41"/>
      <c r="U115" s="41"/>
      <c r="V115" s="41"/>
      <c r="W115" s="41"/>
      <c r="X115" s="41"/>
      <c r="Y115" s="41"/>
      <c r="Z115" s="41"/>
      <c r="AA115" s="41"/>
    </row>
    <row r="116" spans="2:27" ht="35" hidden="1">
      <c r="B116" s="3">
        <v>46275</v>
      </c>
      <c r="C116" s="17"/>
      <c r="D116" s="6" t="s">
        <v>376</v>
      </c>
      <c r="E116" s="5" t="s">
        <v>365</v>
      </c>
      <c r="F116" s="41" t="s">
        <v>370</v>
      </c>
      <c r="G116" s="5" t="s">
        <v>374</v>
      </c>
      <c r="H116" s="243" t="s">
        <v>377</v>
      </c>
      <c r="I116" s="244">
        <v>46388</v>
      </c>
      <c r="J116" s="244">
        <v>46752</v>
      </c>
      <c r="K116" s="6" t="s">
        <v>30</v>
      </c>
      <c r="L116" s="17"/>
      <c r="M116" s="18"/>
      <c r="N116" s="18"/>
      <c r="O116" s="5"/>
      <c r="P116" s="41" t="s">
        <v>370</v>
      </c>
      <c r="Q116" s="41" t="s">
        <v>370</v>
      </c>
      <c r="R116" s="41"/>
      <c r="S116" s="41"/>
      <c r="T116" s="41"/>
      <c r="U116" s="41"/>
      <c r="V116" s="41"/>
      <c r="W116" s="41"/>
      <c r="X116" s="41"/>
      <c r="Y116" s="41"/>
      <c r="Z116" s="41"/>
      <c r="AA116" s="41"/>
    </row>
    <row r="117" spans="2:27" hidden="1">
      <c r="B117" s="3">
        <v>46275</v>
      </c>
      <c r="C117" s="17"/>
      <c r="D117" s="6" t="s">
        <v>378</v>
      </c>
      <c r="E117" s="5" t="s">
        <v>379</v>
      </c>
      <c r="F117" s="41" t="s">
        <v>370</v>
      </c>
      <c r="G117" s="5" t="s">
        <v>374</v>
      </c>
      <c r="H117" s="243" t="s">
        <v>380</v>
      </c>
      <c r="I117" s="244">
        <v>46388</v>
      </c>
      <c r="J117" s="244">
        <v>46752</v>
      </c>
      <c r="K117" s="6" t="s">
        <v>30</v>
      </c>
      <c r="L117" s="17"/>
      <c r="M117" s="18"/>
      <c r="N117" s="18"/>
      <c r="O117" s="5"/>
      <c r="P117" s="41" t="s">
        <v>370</v>
      </c>
      <c r="Q117" s="41" t="s">
        <v>366</v>
      </c>
      <c r="R117" s="41"/>
      <c r="S117" s="41"/>
      <c r="T117" s="41"/>
      <c r="U117" s="41"/>
      <c r="V117" s="41"/>
      <c r="W117" s="41"/>
      <c r="X117" s="41"/>
      <c r="Y117" s="41"/>
      <c r="Z117" s="41"/>
      <c r="AA117" s="41"/>
    </row>
    <row r="118" spans="2:27" hidden="1">
      <c r="B118" s="3">
        <v>46275</v>
      </c>
      <c r="C118" s="17"/>
      <c r="D118" s="6" t="s">
        <v>381</v>
      </c>
      <c r="E118" s="5" t="s">
        <v>379</v>
      </c>
      <c r="F118" s="41" t="s">
        <v>370</v>
      </c>
      <c r="G118" s="5" t="s">
        <v>374</v>
      </c>
      <c r="H118" s="243" t="s">
        <v>382</v>
      </c>
      <c r="I118" s="244">
        <v>46388</v>
      </c>
      <c r="J118" s="244">
        <v>46752</v>
      </c>
      <c r="K118" s="6" t="s">
        <v>30</v>
      </c>
      <c r="L118" s="17"/>
      <c r="M118" s="18"/>
      <c r="N118" s="18"/>
      <c r="O118" s="5"/>
      <c r="P118" s="41" t="s">
        <v>370</v>
      </c>
      <c r="Q118" s="41" t="s">
        <v>370</v>
      </c>
      <c r="R118" s="41"/>
      <c r="S118" s="41"/>
      <c r="T118" s="41"/>
      <c r="U118" s="41"/>
      <c r="V118" s="41"/>
      <c r="W118" s="41"/>
      <c r="X118" s="41"/>
      <c r="Y118" s="41"/>
      <c r="Z118" s="41"/>
      <c r="AA118" s="41"/>
    </row>
    <row r="119" spans="2:27" hidden="1">
      <c r="B119" s="3">
        <v>46275</v>
      </c>
      <c r="C119" s="17"/>
      <c r="D119" s="6" t="s">
        <v>383</v>
      </c>
      <c r="E119" s="5" t="s">
        <v>384</v>
      </c>
      <c r="F119" s="41" t="s">
        <v>370</v>
      </c>
      <c r="G119" s="5" t="s">
        <v>374</v>
      </c>
      <c r="H119" s="243" t="s">
        <v>385</v>
      </c>
      <c r="I119" s="244">
        <v>46388</v>
      </c>
      <c r="J119" s="244">
        <v>46752</v>
      </c>
      <c r="K119" s="6" t="s">
        <v>30</v>
      </c>
      <c r="L119" s="17"/>
      <c r="M119" s="18"/>
      <c r="N119" s="18"/>
      <c r="O119" s="5"/>
      <c r="P119" s="41" t="s">
        <v>370</v>
      </c>
      <c r="Q119" s="41"/>
      <c r="R119" s="41"/>
      <c r="S119" s="41"/>
      <c r="T119" s="41"/>
      <c r="U119" s="41"/>
      <c r="V119" s="41"/>
      <c r="W119" s="41"/>
      <c r="X119" s="41"/>
      <c r="Y119" s="41"/>
      <c r="Z119" s="41"/>
      <c r="AA119" s="41"/>
    </row>
    <row r="120" spans="2:27" hidden="1">
      <c r="B120" s="3">
        <v>46275</v>
      </c>
      <c r="C120" s="17"/>
      <c r="D120" s="6" t="s">
        <v>386</v>
      </c>
      <c r="E120" s="5" t="s">
        <v>384</v>
      </c>
      <c r="F120" s="41" t="s">
        <v>370</v>
      </c>
      <c r="G120" s="5" t="s">
        <v>374</v>
      </c>
      <c r="H120" s="243" t="s">
        <v>387</v>
      </c>
      <c r="I120" s="244">
        <v>46388</v>
      </c>
      <c r="J120" s="244">
        <v>46752</v>
      </c>
      <c r="K120" s="6" t="s">
        <v>30</v>
      </c>
      <c r="L120" s="17"/>
      <c r="M120" s="18"/>
      <c r="N120" s="18"/>
      <c r="O120" s="5"/>
      <c r="P120" s="41" t="s">
        <v>370</v>
      </c>
      <c r="Q120" s="41"/>
      <c r="R120" s="41"/>
      <c r="S120" s="41"/>
      <c r="T120" s="41"/>
      <c r="U120" s="41"/>
      <c r="V120" s="41"/>
      <c r="W120" s="41"/>
      <c r="X120" s="41"/>
      <c r="Y120" s="41"/>
      <c r="Z120" s="41"/>
      <c r="AA120" s="41"/>
    </row>
    <row r="121" spans="2:27" hidden="1">
      <c r="B121" s="3">
        <v>46275</v>
      </c>
      <c r="C121" s="17"/>
      <c r="D121" s="6" t="s">
        <v>388</v>
      </c>
      <c r="E121" s="5" t="s">
        <v>389</v>
      </c>
      <c r="F121" s="41" t="s">
        <v>366</v>
      </c>
      <c r="G121" s="5" t="s">
        <v>367</v>
      </c>
      <c r="H121" s="243" t="s">
        <v>390</v>
      </c>
      <c r="I121" s="244">
        <v>46388</v>
      </c>
      <c r="J121" s="244">
        <v>46752</v>
      </c>
      <c r="K121" s="6" t="s">
        <v>30</v>
      </c>
      <c r="L121" s="17"/>
      <c r="M121" s="18"/>
      <c r="N121" s="18"/>
      <c r="O121" s="5"/>
      <c r="P121" s="41" t="s">
        <v>366</v>
      </c>
      <c r="Q121" s="41"/>
      <c r="R121" s="41"/>
      <c r="S121" s="41"/>
      <c r="T121" s="41"/>
      <c r="U121" s="41"/>
      <c r="V121" s="41"/>
      <c r="W121" s="41"/>
      <c r="X121" s="41"/>
      <c r="Y121" s="41"/>
      <c r="Z121" s="41"/>
      <c r="AA121" s="41"/>
    </row>
    <row r="122" spans="2:27" hidden="1">
      <c r="B122" s="3">
        <v>46275</v>
      </c>
      <c r="C122" s="17"/>
      <c r="D122" s="6" t="s">
        <v>391</v>
      </c>
      <c r="E122" s="5" t="s">
        <v>392</v>
      </c>
      <c r="F122" s="41" t="s">
        <v>393</v>
      </c>
      <c r="G122" s="5" t="s">
        <v>394</v>
      </c>
      <c r="H122" s="243" t="s">
        <v>395</v>
      </c>
      <c r="I122" s="244">
        <v>46388</v>
      </c>
      <c r="J122" s="244">
        <v>46752</v>
      </c>
      <c r="K122" s="6" t="s">
        <v>30</v>
      </c>
      <c r="L122" s="17"/>
      <c r="M122" s="18"/>
      <c r="N122" s="18"/>
      <c r="O122" s="5"/>
      <c r="P122" s="41" t="s">
        <v>393</v>
      </c>
      <c r="Q122" s="41" t="s">
        <v>366</v>
      </c>
      <c r="R122" s="41"/>
      <c r="S122" s="41"/>
      <c r="T122" s="41"/>
      <c r="U122" s="41"/>
      <c r="V122" s="41"/>
      <c r="W122" s="41"/>
      <c r="X122" s="41"/>
      <c r="Y122" s="41"/>
      <c r="Z122" s="41"/>
      <c r="AA122" s="41"/>
    </row>
    <row r="123" spans="2:27" hidden="1">
      <c r="B123" s="3">
        <v>46275</v>
      </c>
      <c r="C123" s="17"/>
      <c r="D123" s="6" t="s">
        <v>396</v>
      </c>
      <c r="E123" s="5" t="s">
        <v>392</v>
      </c>
      <c r="F123" s="41" t="s">
        <v>393</v>
      </c>
      <c r="G123" s="5" t="s">
        <v>394</v>
      </c>
      <c r="H123" s="243" t="s">
        <v>397</v>
      </c>
      <c r="I123" s="244">
        <v>46388</v>
      </c>
      <c r="J123" s="244">
        <v>46752</v>
      </c>
      <c r="K123" s="6" t="s">
        <v>30</v>
      </c>
      <c r="L123" s="17"/>
      <c r="M123" s="18"/>
      <c r="N123" s="18"/>
      <c r="O123" s="5"/>
      <c r="P123" s="41" t="s">
        <v>393</v>
      </c>
      <c r="Q123" s="41" t="s">
        <v>366</v>
      </c>
      <c r="R123" s="41"/>
      <c r="S123" s="41"/>
      <c r="T123" s="41"/>
      <c r="U123" s="41"/>
      <c r="V123" s="41"/>
      <c r="W123" s="41"/>
      <c r="X123" s="41"/>
      <c r="Y123" s="41"/>
      <c r="Z123" s="41"/>
      <c r="AA123" s="41"/>
    </row>
    <row r="124" spans="2:27" ht="35">
      <c r="B124" s="3">
        <v>46304</v>
      </c>
      <c r="C124" s="17"/>
      <c r="D124" s="6" t="s">
        <v>398</v>
      </c>
      <c r="E124" s="5" t="s">
        <v>399</v>
      </c>
      <c r="F124" s="41" t="s">
        <v>393</v>
      </c>
      <c r="G124" s="5" t="s">
        <v>394</v>
      </c>
      <c r="H124" s="243" t="s">
        <v>400</v>
      </c>
      <c r="I124" s="244">
        <v>46388</v>
      </c>
      <c r="J124" s="244">
        <v>46752</v>
      </c>
      <c r="K124" s="5" t="s">
        <v>30</v>
      </c>
      <c r="L124" s="17"/>
      <c r="M124" s="18"/>
      <c r="N124" s="18"/>
      <c r="O124" s="5"/>
      <c r="P124" s="41" t="s">
        <v>393</v>
      </c>
      <c r="Q124" s="41"/>
      <c r="R124" s="41"/>
      <c r="S124" s="41"/>
      <c r="T124" s="41"/>
      <c r="U124" s="41"/>
      <c r="V124" s="41"/>
      <c r="W124" s="41"/>
      <c r="X124" s="41"/>
      <c r="Y124" s="41"/>
      <c r="Z124" s="41"/>
      <c r="AA124" s="41"/>
    </row>
    <row r="125" spans="2:27" ht="35">
      <c r="B125" s="3">
        <v>46304</v>
      </c>
      <c r="C125" s="17"/>
      <c r="D125" s="6" t="s">
        <v>401</v>
      </c>
      <c r="E125" s="5" t="s">
        <v>399</v>
      </c>
      <c r="F125" s="41" t="s">
        <v>393</v>
      </c>
      <c r="G125" s="5" t="s">
        <v>394</v>
      </c>
      <c r="H125" s="243" t="s">
        <v>402</v>
      </c>
      <c r="I125" s="244">
        <v>46388</v>
      </c>
      <c r="J125" s="244">
        <v>46752</v>
      </c>
      <c r="K125" s="5" t="s">
        <v>30</v>
      </c>
      <c r="L125" s="17"/>
      <c r="M125" s="18"/>
      <c r="N125" s="18"/>
      <c r="O125" s="5"/>
      <c r="P125" s="41" t="s">
        <v>393</v>
      </c>
      <c r="Q125" s="41"/>
      <c r="R125" s="41"/>
      <c r="S125" s="41"/>
      <c r="T125" s="41"/>
      <c r="U125" s="41"/>
      <c r="V125" s="41"/>
      <c r="W125" s="41"/>
      <c r="X125" s="41"/>
      <c r="Y125" s="41"/>
      <c r="Z125" s="41"/>
      <c r="AA125" s="41"/>
    </row>
    <row r="126" spans="2:27">
      <c r="B126" s="3">
        <v>46304</v>
      </c>
      <c r="C126" s="17"/>
      <c r="D126" s="6" t="s">
        <v>403</v>
      </c>
      <c r="E126" s="5" t="s">
        <v>399</v>
      </c>
      <c r="F126" s="41" t="s">
        <v>393</v>
      </c>
      <c r="G126" s="5" t="s">
        <v>394</v>
      </c>
      <c r="H126" s="243" t="s">
        <v>404</v>
      </c>
      <c r="I126" s="244">
        <v>46388</v>
      </c>
      <c r="J126" s="244">
        <v>46752</v>
      </c>
      <c r="K126" s="5" t="s">
        <v>30</v>
      </c>
      <c r="L126" s="17"/>
      <c r="M126" s="18"/>
      <c r="N126" s="18"/>
      <c r="O126" s="5"/>
      <c r="P126" s="41" t="s">
        <v>393</v>
      </c>
      <c r="Q126" s="41"/>
      <c r="R126" s="41"/>
      <c r="S126" s="41"/>
      <c r="T126" s="41"/>
      <c r="U126" s="41"/>
      <c r="V126" s="41"/>
      <c r="W126" s="41"/>
      <c r="X126" s="41"/>
      <c r="Y126" s="41"/>
      <c r="Z126" s="41"/>
      <c r="AA126" s="41"/>
    </row>
    <row r="127" spans="2:27">
      <c r="B127" s="3">
        <v>46304</v>
      </c>
      <c r="C127" s="17"/>
      <c r="D127" s="6" t="s">
        <v>405</v>
      </c>
      <c r="E127" s="5" t="s">
        <v>399</v>
      </c>
      <c r="F127" s="41" t="s">
        <v>393</v>
      </c>
      <c r="G127" s="5" t="s">
        <v>394</v>
      </c>
      <c r="H127" s="243" t="s">
        <v>406</v>
      </c>
      <c r="I127" s="244">
        <v>46388</v>
      </c>
      <c r="J127" s="244">
        <v>46752</v>
      </c>
      <c r="K127" s="5" t="s">
        <v>30</v>
      </c>
      <c r="L127" s="17"/>
      <c r="M127" s="18"/>
      <c r="N127" s="18"/>
      <c r="O127" s="5"/>
      <c r="P127" s="41" t="s">
        <v>393</v>
      </c>
      <c r="Q127" s="41"/>
      <c r="R127" s="41"/>
      <c r="S127" s="41"/>
      <c r="T127" s="41"/>
      <c r="U127" s="41"/>
      <c r="V127" s="41"/>
      <c r="W127" s="41"/>
      <c r="X127" s="41"/>
      <c r="Y127" s="41"/>
      <c r="Z127" s="41"/>
      <c r="AA127" s="41"/>
    </row>
    <row r="128" spans="2:27">
      <c r="B128" s="3">
        <v>46304</v>
      </c>
      <c r="C128" s="17"/>
      <c r="D128" s="6" t="s">
        <v>407</v>
      </c>
      <c r="E128" s="5" t="s">
        <v>399</v>
      </c>
      <c r="F128" s="41" t="s">
        <v>408</v>
      </c>
      <c r="G128" s="5" t="s">
        <v>409</v>
      </c>
      <c r="H128" s="243" t="s">
        <v>410</v>
      </c>
      <c r="I128" s="244">
        <v>46388</v>
      </c>
      <c r="J128" s="244">
        <v>46752</v>
      </c>
      <c r="K128" s="5" t="s">
        <v>30</v>
      </c>
      <c r="L128" s="17"/>
      <c r="M128" s="18"/>
      <c r="N128" s="18"/>
      <c r="O128" s="5"/>
      <c r="P128" s="41" t="s">
        <v>408</v>
      </c>
      <c r="Q128" s="41"/>
      <c r="R128" s="41"/>
      <c r="S128" s="41"/>
      <c r="T128" s="41"/>
      <c r="U128" s="41"/>
      <c r="V128" s="41"/>
      <c r="W128" s="41"/>
      <c r="X128" s="41"/>
      <c r="Y128" s="41"/>
      <c r="Z128" s="41"/>
      <c r="AA128" s="41"/>
    </row>
    <row r="129" spans="2:27">
      <c r="B129" s="3">
        <v>46304</v>
      </c>
      <c r="C129" s="17"/>
      <c r="D129" s="6" t="s">
        <v>411</v>
      </c>
      <c r="E129" s="5" t="s">
        <v>399</v>
      </c>
      <c r="F129" s="41" t="s">
        <v>408</v>
      </c>
      <c r="G129" s="5" t="s">
        <v>409</v>
      </c>
      <c r="H129" s="243" t="s">
        <v>412</v>
      </c>
      <c r="I129" s="244">
        <v>46388</v>
      </c>
      <c r="J129" s="244">
        <v>46752</v>
      </c>
      <c r="K129" s="5" t="s">
        <v>30</v>
      </c>
      <c r="L129" s="17"/>
      <c r="M129" s="18"/>
      <c r="N129" s="18"/>
      <c r="O129" s="5"/>
      <c r="P129" s="41" t="s">
        <v>408</v>
      </c>
      <c r="Q129" s="41"/>
      <c r="R129" s="41"/>
      <c r="S129" s="41"/>
      <c r="T129" s="41"/>
      <c r="U129" s="41"/>
      <c r="V129" s="41"/>
      <c r="W129" s="41"/>
      <c r="X129" s="41"/>
      <c r="Y129" s="41"/>
      <c r="Z129" s="41"/>
      <c r="AA129" s="41"/>
    </row>
    <row r="130" spans="2:27">
      <c r="B130" s="3">
        <v>46304</v>
      </c>
      <c r="C130" s="17"/>
      <c r="D130" s="6" t="s">
        <v>413</v>
      </c>
      <c r="E130" s="5" t="s">
        <v>399</v>
      </c>
      <c r="F130" s="41" t="s">
        <v>408</v>
      </c>
      <c r="G130" s="5" t="s">
        <v>409</v>
      </c>
      <c r="H130" s="243" t="s">
        <v>414</v>
      </c>
      <c r="I130" s="244">
        <v>46388</v>
      </c>
      <c r="J130" s="244">
        <v>46752</v>
      </c>
      <c r="K130" s="5" t="s">
        <v>30</v>
      </c>
      <c r="L130" s="17"/>
      <c r="M130" s="18"/>
      <c r="N130" s="18"/>
      <c r="O130" s="5"/>
      <c r="P130" s="41" t="s">
        <v>408</v>
      </c>
      <c r="Q130" s="41"/>
      <c r="R130" s="41"/>
      <c r="S130" s="41"/>
      <c r="T130" s="41"/>
      <c r="U130" s="41"/>
      <c r="V130" s="41"/>
      <c r="W130" s="41"/>
      <c r="X130" s="41"/>
      <c r="Y130" s="41"/>
      <c r="Z130" s="41"/>
      <c r="AA130" s="41"/>
    </row>
    <row r="131" spans="2:27" ht="35">
      <c r="B131" s="3">
        <v>46304</v>
      </c>
      <c r="C131" s="17"/>
      <c r="D131" s="6" t="s">
        <v>415</v>
      </c>
      <c r="E131" s="5" t="s">
        <v>399</v>
      </c>
      <c r="F131" s="41" t="s">
        <v>393</v>
      </c>
      <c r="G131" s="5" t="s">
        <v>394</v>
      </c>
      <c r="H131" s="243" t="s">
        <v>416</v>
      </c>
      <c r="I131" s="244">
        <v>46388</v>
      </c>
      <c r="J131" s="244">
        <v>46752</v>
      </c>
      <c r="K131" s="5" t="s">
        <v>30</v>
      </c>
      <c r="L131" s="17"/>
      <c r="M131" s="18"/>
      <c r="N131" s="18"/>
      <c r="O131" s="5"/>
      <c r="P131" s="41" t="s">
        <v>393</v>
      </c>
      <c r="Q131" s="41" t="s">
        <v>408</v>
      </c>
      <c r="R131" s="41"/>
      <c r="S131" s="41"/>
      <c r="T131" s="41"/>
      <c r="U131" s="41"/>
      <c r="V131" s="41"/>
      <c r="W131" s="41"/>
      <c r="X131" s="41"/>
      <c r="Y131" s="41"/>
      <c r="Z131" s="41"/>
      <c r="AA131" s="41"/>
    </row>
    <row r="132" spans="2:27" ht="35">
      <c r="B132" s="3">
        <v>46304</v>
      </c>
      <c r="C132" s="17"/>
      <c r="D132" s="6" t="s">
        <v>417</v>
      </c>
      <c r="E132" s="5" t="s">
        <v>399</v>
      </c>
      <c r="F132" s="41" t="s">
        <v>393</v>
      </c>
      <c r="G132" s="5" t="s">
        <v>394</v>
      </c>
      <c r="H132" s="243" t="s">
        <v>418</v>
      </c>
      <c r="I132" s="244">
        <v>46388</v>
      </c>
      <c r="J132" s="244">
        <v>46752</v>
      </c>
      <c r="K132" s="5" t="s">
        <v>30</v>
      </c>
      <c r="L132" s="17"/>
      <c r="M132" s="18"/>
      <c r="N132" s="18"/>
      <c r="O132" s="5"/>
      <c r="P132" s="41" t="s">
        <v>393</v>
      </c>
      <c r="Q132" s="41" t="s">
        <v>408</v>
      </c>
      <c r="R132" s="41"/>
      <c r="S132" s="41"/>
      <c r="T132" s="41"/>
      <c r="U132" s="41"/>
      <c r="V132" s="41"/>
      <c r="W132" s="41"/>
      <c r="X132" s="41"/>
      <c r="Y132" s="41"/>
      <c r="Z132" s="41"/>
      <c r="AA132" s="41"/>
    </row>
    <row r="133" spans="2:27" ht="35">
      <c r="B133" s="3">
        <v>46304</v>
      </c>
      <c r="C133" s="17"/>
      <c r="D133" s="6" t="s">
        <v>419</v>
      </c>
      <c r="E133" s="5" t="s">
        <v>399</v>
      </c>
      <c r="F133" s="41" t="s">
        <v>393</v>
      </c>
      <c r="G133" s="5" t="s">
        <v>394</v>
      </c>
      <c r="H133" s="243" t="s">
        <v>420</v>
      </c>
      <c r="I133" s="244">
        <v>46388</v>
      </c>
      <c r="J133" s="244">
        <v>46752</v>
      </c>
      <c r="K133" s="5" t="s">
        <v>30</v>
      </c>
      <c r="L133" s="17"/>
      <c r="M133" s="18"/>
      <c r="N133" s="18"/>
      <c r="O133" s="5"/>
      <c r="P133" s="41" t="s">
        <v>393</v>
      </c>
      <c r="Q133" s="41" t="s">
        <v>408</v>
      </c>
      <c r="R133" s="41"/>
      <c r="S133" s="41"/>
      <c r="T133" s="41"/>
      <c r="U133" s="41"/>
      <c r="V133" s="41"/>
      <c r="W133" s="41"/>
      <c r="X133" s="41"/>
      <c r="Y133" s="41"/>
      <c r="Z133" s="41"/>
      <c r="AA133" s="41"/>
    </row>
    <row r="134" spans="2:27">
      <c r="B134" s="3">
        <v>46304</v>
      </c>
      <c r="C134" s="17"/>
      <c r="D134" s="6" t="s">
        <v>421</v>
      </c>
      <c r="E134" s="5" t="s">
        <v>399</v>
      </c>
      <c r="F134" s="41" t="s">
        <v>422</v>
      </c>
      <c r="G134" s="5" t="s">
        <v>423</v>
      </c>
      <c r="H134" s="243" t="s">
        <v>424</v>
      </c>
      <c r="I134" s="244">
        <v>46388</v>
      </c>
      <c r="J134" s="244">
        <v>46752</v>
      </c>
      <c r="K134" s="5" t="s">
        <v>30</v>
      </c>
      <c r="L134" s="17"/>
      <c r="M134" s="18"/>
      <c r="N134" s="18"/>
      <c r="O134" s="5"/>
      <c r="P134" s="41" t="s">
        <v>422</v>
      </c>
      <c r="Q134" s="41"/>
      <c r="R134" s="41"/>
      <c r="S134" s="41"/>
      <c r="T134" s="41"/>
      <c r="U134" s="41"/>
      <c r="V134" s="41"/>
      <c r="W134" s="41"/>
      <c r="X134" s="41"/>
      <c r="Y134" s="41"/>
      <c r="Z134" s="41"/>
      <c r="AA134" s="41"/>
    </row>
    <row r="135" spans="2:27" hidden="1">
      <c r="B135" s="3">
        <v>46275</v>
      </c>
      <c r="C135" s="131" t="s">
        <v>425</v>
      </c>
      <c r="D135" s="131" t="s">
        <v>426</v>
      </c>
      <c r="E135" s="131" t="s">
        <v>427</v>
      </c>
      <c r="F135" s="132">
        <v>230</v>
      </c>
      <c r="G135" s="132" t="s">
        <v>319</v>
      </c>
      <c r="H135" s="131" t="s">
        <v>428</v>
      </c>
      <c r="I135" s="268">
        <v>46388</v>
      </c>
      <c r="J135" s="268">
        <v>46477</v>
      </c>
      <c r="K135" s="190" t="s">
        <v>273</v>
      </c>
      <c r="L135" s="17"/>
      <c r="M135" s="18"/>
      <c r="N135" s="18"/>
      <c r="O135" s="5"/>
      <c r="P135" s="132">
        <v>230</v>
      </c>
      <c r="Q135" s="41"/>
      <c r="R135" s="41"/>
      <c r="S135" s="41"/>
      <c r="T135" s="41"/>
      <c r="U135" s="41"/>
      <c r="V135" s="41"/>
      <c r="W135" s="41"/>
      <c r="X135" s="41"/>
      <c r="Y135" s="41"/>
      <c r="Z135" s="41"/>
      <c r="AA135" s="41"/>
    </row>
    <row r="136" spans="2:27" hidden="1">
      <c r="B136" s="3">
        <v>46275</v>
      </c>
      <c r="C136" s="131" t="s">
        <v>429</v>
      </c>
      <c r="D136" s="131" t="s">
        <v>430</v>
      </c>
      <c r="E136" s="131" t="s">
        <v>427</v>
      </c>
      <c r="F136" s="132">
        <v>230</v>
      </c>
      <c r="G136" s="132" t="s">
        <v>319</v>
      </c>
      <c r="H136" s="131" t="s">
        <v>431</v>
      </c>
      <c r="I136" s="268">
        <v>46388</v>
      </c>
      <c r="J136" s="268">
        <v>46477</v>
      </c>
      <c r="K136" s="190" t="s">
        <v>273</v>
      </c>
      <c r="L136" s="17"/>
      <c r="M136" s="18"/>
      <c r="N136" s="18"/>
      <c r="O136" s="5"/>
      <c r="P136" s="132">
        <v>230</v>
      </c>
      <c r="Q136" s="41"/>
      <c r="R136" s="41"/>
      <c r="S136" s="41"/>
      <c r="T136" s="41"/>
      <c r="U136" s="41"/>
      <c r="V136" s="41"/>
      <c r="W136" s="41"/>
      <c r="X136" s="41"/>
      <c r="Y136" s="41"/>
      <c r="Z136" s="41"/>
      <c r="AA136" s="41"/>
    </row>
    <row r="137" spans="2:27" hidden="1">
      <c r="B137" s="3">
        <v>46275</v>
      </c>
      <c r="C137" s="131" t="s">
        <v>50</v>
      </c>
      <c r="D137" s="131" t="s">
        <v>432</v>
      </c>
      <c r="E137" s="131" t="s">
        <v>427</v>
      </c>
      <c r="F137" s="132">
        <v>230</v>
      </c>
      <c r="G137" s="132" t="s">
        <v>319</v>
      </c>
      <c r="H137" s="131" t="s">
        <v>433</v>
      </c>
      <c r="I137" s="268">
        <v>46388</v>
      </c>
      <c r="J137" s="268">
        <v>46477</v>
      </c>
      <c r="K137" s="190" t="s">
        <v>273</v>
      </c>
      <c r="L137" s="17"/>
      <c r="M137" s="18"/>
      <c r="N137" s="18"/>
      <c r="O137" s="5"/>
      <c r="P137" s="132">
        <v>230</v>
      </c>
      <c r="Q137" s="41"/>
      <c r="R137" s="41"/>
      <c r="S137" s="41"/>
      <c r="T137" s="41"/>
      <c r="U137" s="41"/>
      <c r="V137" s="41"/>
      <c r="W137" s="41"/>
      <c r="X137" s="41"/>
      <c r="Y137" s="41"/>
      <c r="Z137" s="41"/>
      <c r="AA137" s="41"/>
    </row>
    <row r="138" spans="2:27" hidden="1">
      <c r="B138" s="3">
        <v>46275</v>
      </c>
      <c r="C138" s="131" t="s">
        <v>50</v>
      </c>
      <c r="D138" s="131" t="s">
        <v>434</v>
      </c>
      <c r="E138" s="131" t="s">
        <v>427</v>
      </c>
      <c r="F138" s="132">
        <v>230</v>
      </c>
      <c r="G138" s="132" t="s">
        <v>319</v>
      </c>
      <c r="H138" s="131" t="s">
        <v>435</v>
      </c>
      <c r="I138" s="268">
        <v>46388</v>
      </c>
      <c r="J138" s="268">
        <v>46477</v>
      </c>
      <c r="K138" s="190" t="s">
        <v>273</v>
      </c>
      <c r="L138" s="17"/>
      <c r="M138" s="18"/>
      <c r="N138" s="18"/>
      <c r="O138" s="5"/>
      <c r="P138" s="132">
        <v>230</v>
      </c>
      <c r="Q138" s="41"/>
      <c r="R138" s="41"/>
      <c r="S138" s="41"/>
      <c r="T138" s="41"/>
      <c r="U138" s="41"/>
      <c r="V138" s="41"/>
      <c r="W138" s="41"/>
      <c r="X138" s="41"/>
      <c r="Y138" s="41"/>
      <c r="Z138" s="41"/>
      <c r="AA138" s="41"/>
    </row>
    <row r="139" spans="2:27">
      <c r="B139" s="3">
        <v>46304</v>
      </c>
      <c r="C139" s="17"/>
      <c r="D139" s="6" t="s">
        <v>436</v>
      </c>
      <c r="E139" s="5" t="s">
        <v>437</v>
      </c>
      <c r="F139" s="41" t="s">
        <v>393</v>
      </c>
      <c r="G139" s="5" t="s">
        <v>394</v>
      </c>
      <c r="H139" s="243" t="s">
        <v>438</v>
      </c>
      <c r="I139" s="244">
        <v>46388</v>
      </c>
      <c r="J139" s="244">
        <v>46752</v>
      </c>
      <c r="K139" s="5" t="s">
        <v>369</v>
      </c>
      <c r="L139" s="17"/>
      <c r="M139" s="18"/>
      <c r="N139" s="18"/>
      <c r="O139" s="5"/>
      <c r="P139" s="41" t="s">
        <v>393</v>
      </c>
      <c r="Q139" s="41"/>
      <c r="R139" s="41"/>
      <c r="S139" s="41"/>
      <c r="T139" s="41"/>
      <c r="U139" s="41"/>
      <c r="V139" s="41"/>
      <c r="W139" s="41"/>
      <c r="X139" s="41"/>
      <c r="Y139" s="41"/>
      <c r="Z139" s="41"/>
      <c r="AA139" s="41"/>
    </row>
    <row r="140" spans="2:27" hidden="1">
      <c r="B140" s="3">
        <v>46275</v>
      </c>
      <c r="C140" s="131" t="s">
        <v>439</v>
      </c>
      <c r="D140" s="131" t="s">
        <v>440</v>
      </c>
      <c r="E140" s="131" t="s">
        <v>427</v>
      </c>
      <c r="F140" s="132">
        <v>130</v>
      </c>
      <c r="G140" s="132" t="s">
        <v>319</v>
      </c>
      <c r="H140" s="131" t="s">
        <v>441</v>
      </c>
      <c r="I140" s="268">
        <v>46388</v>
      </c>
      <c r="J140" s="268">
        <v>46477</v>
      </c>
      <c r="K140" s="190" t="s">
        <v>30</v>
      </c>
      <c r="L140" s="17"/>
      <c r="M140" s="18"/>
      <c r="N140" s="18"/>
      <c r="O140" s="5"/>
      <c r="P140" s="132">
        <v>130</v>
      </c>
      <c r="Q140" s="131">
        <v>230</v>
      </c>
      <c r="R140" s="41"/>
      <c r="S140" s="41"/>
      <c r="T140" s="41"/>
      <c r="U140" s="41"/>
      <c r="V140" s="41"/>
      <c r="W140" s="41"/>
      <c r="X140" s="41"/>
      <c r="Y140" s="41"/>
      <c r="Z140" s="41"/>
      <c r="AA140" s="41"/>
    </row>
    <row r="141" spans="2:27" hidden="1">
      <c r="B141" s="3">
        <v>46275</v>
      </c>
      <c r="C141" s="131" t="s">
        <v>442</v>
      </c>
      <c r="D141" s="131" t="s">
        <v>443</v>
      </c>
      <c r="E141" s="131" t="s">
        <v>427</v>
      </c>
      <c r="F141" s="132">
        <v>130</v>
      </c>
      <c r="G141" s="206" t="s">
        <v>131</v>
      </c>
      <c r="H141" s="131" t="s">
        <v>444</v>
      </c>
      <c r="I141" s="268">
        <v>46388</v>
      </c>
      <c r="J141" s="268">
        <v>46477</v>
      </c>
      <c r="K141" s="190" t="s">
        <v>30</v>
      </c>
      <c r="L141" s="17"/>
      <c r="M141" s="18"/>
      <c r="N141" s="18"/>
      <c r="O141" s="5"/>
      <c r="P141" s="132">
        <v>130</v>
      </c>
      <c r="Q141" s="131">
        <v>230</v>
      </c>
      <c r="R141" s="41"/>
      <c r="S141" s="41"/>
      <c r="T141" s="41"/>
      <c r="U141" s="41"/>
      <c r="V141" s="41"/>
      <c r="W141" s="41"/>
      <c r="X141" s="41"/>
      <c r="Y141" s="41"/>
      <c r="Z141" s="41"/>
      <c r="AA141" s="41"/>
    </row>
    <row r="142" spans="2:27" hidden="1">
      <c r="B142" s="3">
        <v>46275</v>
      </c>
      <c r="C142" s="131" t="s">
        <v>445</v>
      </c>
      <c r="D142" s="131" t="s">
        <v>446</v>
      </c>
      <c r="E142" s="131" t="s">
        <v>427</v>
      </c>
      <c r="F142" s="132">
        <v>130</v>
      </c>
      <c r="G142" s="206" t="s">
        <v>131</v>
      </c>
      <c r="H142" s="131" t="s">
        <v>447</v>
      </c>
      <c r="I142" s="268">
        <v>46388</v>
      </c>
      <c r="J142" s="268">
        <v>46477</v>
      </c>
      <c r="K142" s="190" t="s">
        <v>30</v>
      </c>
      <c r="L142" s="17"/>
      <c r="M142" s="18"/>
      <c r="N142" s="18"/>
      <c r="O142" s="5"/>
      <c r="P142" s="132">
        <v>130</v>
      </c>
      <c r="Q142" s="131">
        <v>230</v>
      </c>
      <c r="R142" s="41"/>
      <c r="S142" s="41"/>
      <c r="T142" s="41"/>
      <c r="U142" s="41"/>
      <c r="V142" s="41"/>
      <c r="W142" s="41"/>
      <c r="X142" s="41"/>
      <c r="Y142" s="41"/>
      <c r="Z142" s="41"/>
      <c r="AA142" s="41"/>
    </row>
    <row r="143" spans="2:27" hidden="1">
      <c r="B143" s="3">
        <v>46275</v>
      </c>
      <c r="C143" s="131" t="s">
        <v>448</v>
      </c>
      <c r="D143" s="131" t="s">
        <v>449</v>
      </c>
      <c r="E143" s="131" t="s">
        <v>427</v>
      </c>
      <c r="F143" s="132">
        <v>130</v>
      </c>
      <c r="G143" s="206" t="s">
        <v>131</v>
      </c>
      <c r="H143" s="131" t="s">
        <v>450</v>
      </c>
      <c r="I143" s="268">
        <v>46388</v>
      </c>
      <c r="J143" s="268">
        <v>46477</v>
      </c>
      <c r="K143" s="190" t="s">
        <v>30</v>
      </c>
      <c r="L143" s="17"/>
      <c r="M143" s="18"/>
      <c r="N143" s="18"/>
      <c r="O143" s="5"/>
      <c r="P143" s="132">
        <v>130</v>
      </c>
      <c r="Q143" s="131">
        <v>230</v>
      </c>
      <c r="R143" s="41"/>
      <c r="S143" s="41"/>
      <c r="T143" s="41"/>
      <c r="U143" s="41"/>
      <c r="V143" s="41"/>
      <c r="W143" s="41"/>
      <c r="X143" s="41"/>
      <c r="Y143" s="41"/>
      <c r="Z143" s="41"/>
      <c r="AA143" s="41"/>
    </row>
    <row r="144" spans="2:27" hidden="1">
      <c r="B144" s="3">
        <v>46275</v>
      </c>
      <c r="C144" s="131" t="s">
        <v>451</v>
      </c>
      <c r="D144" s="131" t="s">
        <v>452</v>
      </c>
      <c r="E144" s="131" t="s">
        <v>427</v>
      </c>
      <c r="F144" s="132">
        <v>270</v>
      </c>
      <c r="G144" s="132" t="s">
        <v>174</v>
      </c>
      <c r="H144" s="131" t="s">
        <v>453</v>
      </c>
      <c r="I144" s="268">
        <v>46388</v>
      </c>
      <c r="J144" s="268">
        <v>46477</v>
      </c>
      <c r="K144" s="190" t="s">
        <v>30</v>
      </c>
      <c r="L144" s="17"/>
      <c r="M144" s="18"/>
      <c r="N144" s="18"/>
      <c r="O144" s="5"/>
      <c r="P144" s="132">
        <v>270</v>
      </c>
      <c r="Q144" s="131">
        <v>230</v>
      </c>
      <c r="R144" s="41"/>
      <c r="S144" s="41"/>
      <c r="T144" s="41"/>
      <c r="U144" s="41"/>
      <c r="V144" s="41"/>
      <c r="W144" s="41"/>
      <c r="X144" s="41"/>
      <c r="Y144" s="41"/>
      <c r="Z144" s="41"/>
      <c r="AA144" s="41"/>
    </row>
    <row r="145" spans="2:27" hidden="1">
      <c r="B145" s="3">
        <v>46275</v>
      </c>
      <c r="C145" s="131" t="s">
        <v>454</v>
      </c>
      <c r="D145" s="131" t="s">
        <v>455</v>
      </c>
      <c r="E145" s="131" t="s">
        <v>427</v>
      </c>
      <c r="F145" s="132">
        <v>270</v>
      </c>
      <c r="G145" s="132" t="s">
        <v>174</v>
      </c>
      <c r="H145" s="131" t="s">
        <v>456</v>
      </c>
      <c r="I145" s="268">
        <v>46388</v>
      </c>
      <c r="J145" s="268">
        <v>46477</v>
      </c>
      <c r="K145" s="190" t="s">
        <v>30</v>
      </c>
      <c r="L145" s="17"/>
      <c r="M145" s="18"/>
      <c r="N145" s="18"/>
      <c r="O145" s="5"/>
      <c r="P145" s="132">
        <v>270</v>
      </c>
      <c r="Q145" s="131">
        <v>230</v>
      </c>
      <c r="R145" s="41"/>
      <c r="S145" s="41"/>
      <c r="T145" s="41"/>
      <c r="U145" s="41"/>
      <c r="V145" s="41"/>
      <c r="W145" s="41"/>
      <c r="X145" s="41"/>
      <c r="Y145" s="41"/>
      <c r="Z145" s="41"/>
      <c r="AA145" s="41"/>
    </row>
    <row r="146" spans="2:27">
      <c r="B146" s="112">
        <v>46336</v>
      </c>
      <c r="C146" s="131" t="s">
        <v>457</v>
      </c>
      <c r="D146" s="131" t="s">
        <v>458</v>
      </c>
      <c r="E146" s="131" t="s">
        <v>1039</v>
      </c>
      <c r="F146" s="132">
        <v>230</v>
      </c>
      <c r="G146" s="132" t="s">
        <v>319</v>
      </c>
      <c r="H146" s="131" t="s">
        <v>459</v>
      </c>
      <c r="I146" s="268">
        <v>46388</v>
      </c>
      <c r="J146" s="268">
        <v>46477</v>
      </c>
      <c r="K146" s="190" t="s">
        <v>30</v>
      </c>
      <c r="L146" s="17"/>
      <c r="M146" s="18"/>
      <c r="N146" s="18"/>
      <c r="O146" s="5"/>
      <c r="P146" s="41" t="s">
        <v>408</v>
      </c>
      <c r="Q146" s="41"/>
      <c r="R146" s="41"/>
      <c r="S146" s="41"/>
      <c r="T146" s="41"/>
      <c r="U146" s="41"/>
      <c r="V146" s="41"/>
      <c r="W146" s="41"/>
      <c r="X146" s="41"/>
      <c r="Y146" s="41"/>
      <c r="Z146" s="41"/>
      <c r="AA146" s="41"/>
    </row>
    <row r="147" spans="2:27" hidden="1">
      <c r="B147" s="3">
        <v>46366</v>
      </c>
      <c r="C147" s="5"/>
      <c r="D147" s="242" t="s">
        <v>460</v>
      </c>
      <c r="E147" s="5" t="s">
        <v>461</v>
      </c>
      <c r="F147" s="41" t="s">
        <v>393</v>
      </c>
      <c r="G147" s="5" t="s">
        <v>394</v>
      </c>
      <c r="H147" s="243" t="s">
        <v>462</v>
      </c>
      <c r="I147" s="244">
        <v>46388</v>
      </c>
      <c r="J147" s="244">
        <v>46752</v>
      </c>
      <c r="K147" s="172" t="s">
        <v>30</v>
      </c>
      <c r="L147" s="17" t="s">
        <v>463</v>
      </c>
      <c r="M147" s="18"/>
      <c r="N147" s="18"/>
      <c r="O147" s="5"/>
      <c r="P147" s="41" t="s">
        <v>393</v>
      </c>
      <c r="Q147" s="41"/>
      <c r="R147" s="41"/>
      <c r="S147" s="41"/>
      <c r="T147" s="41"/>
      <c r="U147" s="41"/>
      <c r="V147" s="41"/>
      <c r="W147" s="41"/>
      <c r="X147" s="41"/>
      <c r="Y147" s="41"/>
      <c r="Z147" s="41"/>
      <c r="AA147" s="41"/>
    </row>
    <row r="148" spans="2:27" hidden="1">
      <c r="B148" s="3">
        <v>46366</v>
      </c>
      <c r="C148" s="5"/>
      <c r="D148" s="242" t="s">
        <v>464</v>
      </c>
      <c r="E148" s="5" t="s">
        <v>461</v>
      </c>
      <c r="F148" s="41" t="s">
        <v>393</v>
      </c>
      <c r="G148" s="5" t="s">
        <v>394</v>
      </c>
      <c r="H148" s="243" t="s">
        <v>465</v>
      </c>
      <c r="I148" s="244">
        <v>46388</v>
      </c>
      <c r="J148" s="244">
        <v>46752</v>
      </c>
      <c r="K148" s="172" t="s">
        <v>30</v>
      </c>
      <c r="L148" s="17" t="s">
        <v>463</v>
      </c>
      <c r="M148" s="18"/>
      <c r="N148" s="18"/>
      <c r="O148" s="5"/>
      <c r="P148" s="41" t="s">
        <v>393</v>
      </c>
      <c r="Q148" s="41"/>
      <c r="R148" s="41"/>
      <c r="S148" s="41"/>
      <c r="T148" s="41"/>
      <c r="U148" s="41"/>
      <c r="V148" s="41"/>
      <c r="W148" s="41"/>
      <c r="X148" s="41"/>
      <c r="Y148" s="41"/>
      <c r="Z148" s="41"/>
      <c r="AA148" s="41"/>
    </row>
    <row r="149" spans="2:27" hidden="1">
      <c r="B149" s="3">
        <v>46275</v>
      </c>
      <c r="C149" s="17"/>
      <c r="D149" s="6" t="s">
        <v>466</v>
      </c>
      <c r="E149" s="5" t="s">
        <v>467</v>
      </c>
      <c r="F149" s="41" t="s">
        <v>393</v>
      </c>
      <c r="G149" s="5" t="s">
        <v>394</v>
      </c>
      <c r="H149" s="243" t="s">
        <v>468</v>
      </c>
      <c r="I149" s="244">
        <v>46517</v>
      </c>
      <c r="J149" s="244">
        <v>46699</v>
      </c>
      <c r="K149" s="190" t="s">
        <v>30</v>
      </c>
      <c r="L149" s="17"/>
      <c r="M149" s="18"/>
      <c r="N149" s="18"/>
      <c r="O149" s="5"/>
      <c r="P149" s="41" t="s">
        <v>393</v>
      </c>
      <c r="Q149" s="41" t="s">
        <v>469</v>
      </c>
      <c r="R149" s="41"/>
      <c r="S149" s="41"/>
      <c r="T149" s="41"/>
      <c r="U149" s="41"/>
      <c r="V149" s="41"/>
      <c r="W149" s="41"/>
      <c r="X149" s="41"/>
      <c r="Y149" s="41"/>
      <c r="Z149" s="41"/>
      <c r="AA149" s="41"/>
    </row>
    <row r="150" spans="2:27" hidden="1">
      <c r="B150" s="3">
        <v>46275</v>
      </c>
      <c r="C150" s="17"/>
      <c r="D150" s="6" t="s">
        <v>470</v>
      </c>
      <c r="E150" s="5" t="s">
        <v>467</v>
      </c>
      <c r="F150" s="41" t="s">
        <v>469</v>
      </c>
      <c r="G150" s="5" t="s">
        <v>471</v>
      </c>
      <c r="H150" s="243" t="s">
        <v>472</v>
      </c>
      <c r="I150" s="244">
        <v>46517</v>
      </c>
      <c r="J150" s="244">
        <v>46699</v>
      </c>
      <c r="K150" s="6" t="s">
        <v>369</v>
      </c>
      <c r="L150" s="17"/>
      <c r="M150" s="18"/>
      <c r="N150" s="18"/>
      <c r="O150" s="5"/>
      <c r="P150" s="41" t="s">
        <v>469</v>
      </c>
      <c r="Q150" s="41"/>
      <c r="R150" s="41"/>
      <c r="S150" s="41"/>
      <c r="T150" s="41"/>
      <c r="U150" s="41"/>
      <c r="V150" s="41"/>
      <c r="W150" s="41"/>
      <c r="X150" s="41"/>
      <c r="Y150" s="41"/>
      <c r="Z150" s="41"/>
      <c r="AA150" s="41"/>
    </row>
    <row r="151" spans="2:27" ht="35" hidden="1">
      <c r="B151" s="3">
        <v>46275</v>
      </c>
      <c r="C151" s="17"/>
      <c r="D151" s="6" t="s">
        <v>473</v>
      </c>
      <c r="E151" s="179" t="s">
        <v>474</v>
      </c>
      <c r="F151" s="41" t="s">
        <v>475</v>
      </c>
      <c r="G151" s="5" t="s">
        <v>476</v>
      </c>
      <c r="H151" s="243" t="s">
        <v>477</v>
      </c>
      <c r="I151" s="244">
        <v>46388</v>
      </c>
      <c r="J151" s="244">
        <v>46752</v>
      </c>
      <c r="K151" s="6" t="s">
        <v>478</v>
      </c>
      <c r="L151" s="17"/>
      <c r="M151" s="18"/>
      <c r="N151" s="18"/>
      <c r="O151" s="5"/>
      <c r="P151" s="41" t="s">
        <v>479</v>
      </c>
      <c r="Q151" s="41" t="s">
        <v>475</v>
      </c>
      <c r="R151" s="41"/>
      <c r="S151" s="41"/>
      <c r="T151" s="41"/>
      <c r="U151" s="41"/>
      <c r="V151" s="41"/>
      <c r="W151" s="41"/>
      <c r="X151" s="41"/>
      <c r="Y151" s="41"/>
      <c r="Z151" s="41"/>
      <c r="AA151" s="41"/>
    </row>
    <row r="152" spans="2:27" ht="35" hidden="1">
      <c r="B152" s="3">
        <v>46275</v>
      </c>
      <c r="C152" s="17"/>
      <c r="D152" s="6" t="s">
        <v>480</v>
      </c>
      <c r="E152" s="179" t="s">
        <v>474</v>
      </c>
      <c r="F152" s="41" t="s">
        <v>408</v>
      </c>
      <c r="G152" s="5" t="s">
        <v>409</v>
      </c>
      <c r="H152" s="243" t="s">
        <v>481</v>
      </c>
      <c r="I152" s="244">
        <v>46388</v>
      </c>
      <c r="J152" s="244">
        <v>46752</v>
      </c>
      <c r="K152" s="6" t="s">
        <v>478</v>
      </c>
      <c r="L152" s="17"/>
      <c r="M152" s="18"/>
      <c r="N152" s="18"/>
      <c r="O152" s="5"/>
      <c r="P152" s="41" t="s">
        <v>408</v>
      </c>
      <c r="Q152" s="41" t="s">
        <v>479</v>
      </c>
      <c r="R152" s="41" t="s">
        <v>475</v>
      </c>
      <c r="S152" s="41"/>
      <c r="T152" s="41"/>
      <c r="U152" s="41"/>
      <c r="V152" s="41"/>
      <c r="W152" s="41"/>
      <c r="X152" s="41"/>
      <c r="Y152" s="41"/>
      <c r="Z152" s="41"/>
      <c r="AA152" s="41"/>
    </row>
    <row r="153" spans="2:27" ht="35" hidden="1">
      <c r="B153" s="3">
        <v>46275</v>
      </c>
      <c r="C153" s="17"/>
      <c r="D153" s="6" t="s">
        <v>482</v>
      </c>
      <c r="E153" s="179" t="s">
        <v>474</v>
      </c>
      <c r="F153" s="41" t="s">
        <v>408</v>
      </c>
      <c r="G153" s="5" t="s">
        <v>409</v>
      </c>
      <c r="H153" s="243" t="s">
        <v>483</v>
      </c>
      <c r="I153" s="244">
        <v>46388</v>
      </c>
      <c r="J153" s="244">
        <v>46752</v>
      </c>
      <c r="K153" s="6" t="s">
        <v>478</v>
      </c>
      <c r="L153" s="17"/>
      <c r="M153" s="18"/>
      <c r="N153" s="18"/>
      <c r="O153" s="5"/>
      <c r="P153" s="41" t="s">
        <v>408</v>
      </c>
      <c r="Q153" s="41"/>
      <c r="R153" s="41"/>
      <c r="S153" s="41"/>
      <c r="T153" s="41"/>
      <c r="U153" s="41"/>
      <c r="V153" s="41"/>
      <c r="W153" s="41"/>
      <c r="X153" s="41"/>
      <c r="Y153" s="41"/>
      <c r="Z153" s="41"/>
      <c r="AA153" s="41"/>
    </row>
    <row r="154" spans="2:27" hidden="1">
      <c r="B154" s="3">
        <v>46275</v>
      </c>
      <c r="C154" s="17"/>
      <c r="D154" s="6" t="s">
        <v>484</v>
      </c>
      <c r="E154" s="179" t="s">
        <v>485</v>
      </c>
      <c r="F154" s="41" t="s">
        <v>486</v>
      </c>
      <c r="G154" s="5" t="s">
        <v>487</v>
      </c>
      <c r="H154" s="243" t="s">
        <v>488</v>
      </c>
      <c r="I154" s="244">
        <v>46388</v>
      </c>
      <c r="J154" s="244">
        <v>46752</v>
      </c>
      <c r="K154" s="6" t="s">
        <v>369</v>
      </c>
      <c r="L154" s="17"/>
      <c r="M154" s="18"/>
      <c r="N154" s="18"/>
      <c r="O154" s="5"/>
      <c r="P154" s="41" t="s">
        <v>486</v>
      </c>
      <c r="Q154" s="41"/>
      <c r="R154" s="41"/>
      <c r="S154" s="41"/>
      <c r="T154" s="41"/>
      <c r="U154" s="41"/>
      <c r="V154" s="41"/>
      <c r="W154" s="41"/>
      <c r="X154" s="41"/>
      <c r="Y154" s="41"/>
      <c r="Z154" s="41"/>
      <c r="AA154" s="41"/>
    </row>
    <row r="155" spans="2:27" hidden="1">
      <c r="B155" s="3">
        <v>46275</v>
      </c>
      <c r="C155" s="17"/>
      <c r="D155" s="6" t="s">
        <v>489</v>
      </c>
      <c r="E155" s="179" t="s">
        <v>485</v>
      </c>
      <c r="F155" s="41" t="s">
        <v>490</v>
      </c>
      <c r="G155" s="5" t="s">
        <v>491</v>
      </c>
      <c r="H155" s="243" t="s">
        <v>492</v>
      </c>
      <c r="I155" s="244">
        <v>46508</v>
      </c>
      <c r="J155" s="244">
        <v>46752</v>
      </c>
      <c r="K155" s="6" t="s">
        <v>369</v>
      </c>
      <c r="L155" s="17"/>
      <c r="M155" s="18"/>
      <c r="N155" s="18"/>
      <c r="O155" s="5"/>
      <c r="P155" s="41" t="s">
        <v>490</v>
      </c>
      <c r="Q155" s="41"/>
      <c r="R155" s="41"/>
      <c r="S155" s="41"/>
      <c r="T155" s="41"/>
      <c r="U155" s="41"/>
      <c r="V155" s="41"/>
      <c r="W155" s="41"/>
      <c r="X155" s="41"/>
      <c r="Y155" s="41"/>
      <c r="Z155" s="41"/>
      <c r="AA155" s="41"/>
    </row>
    <row r="156" spans="2:27" hidden="1">
      <c r="B156" s="3">
        <v>46275</v>
      </c>
      <c r="C156" s="17"/>
      <c r="D156" s="6" t="s">
        <v>493</v>
      </c>
      <c r="E156" s="179" t="s">
        <v>485</v>
      </c>
      <c r="F156" s="41" t="s">
        <v>422</v>
      </c>
      <c r="G156" s="5" t="s">
        <v>423</v>
      </c>
      <c r="H156" s="243" t="s">
        <v>494</v>
      </c>
      <c r="I156" s="244">
        <v>46388</v>
      </c>
      <c r="J156" s="244">
        <v>46752</v>
      </c>
      <c r="K156" s="6" t="s">
        <v>369</v>
      </c>
      <c r="L156" s="17"/>
      <c r="M156" s="18"/>
      <c r="N156" s="18"/>
      <c r="O156" s="5"/>
      <c r="P156" s="41" t="s">
        <v>422</v>
      </c>
      <c r="Q156" s="41"/>
      <c r="R156" s="41"/>
      <c r="S156" s="41"/>
      <c r="T156" s="41"/>
      <c r="U156" s="41"/>
      <c r="V156" s="41"/>
      <c r="W156" s="41"/>
      <c r="X156" s="41"/>
      <c r="Y156" s="41"/>
      <c r="Z156" s="41"/>
      <c r="AA156" s="41"/>
    </row>
    <row r="157" spans="2:27" ht="35" hidden="1">
      <c r="B157" s="3">
        <v>46275</v>
      </c>
      <c r="C157" s="17"/>
      <c r="D157" s="6" t="s">
        <v>495</v>
      </c>
      <c r="E157" s="179" t="s">
        <v>485</v>
      </c>
      <c r="F157" s="41" t="s">
        <v>490</v>
      </c>
      <c r="G157" s="5" t="s">
        <v>491</v>
      </c>
      <c r="H157" s="243" t="s">
        <v>496</v>
      </c>
      <c r="I157" s="244">
        <v>46508</v>
      </c>
      <c r="J157" s="244">
        <v>46752</v>
      </c>
      <c r="K157" s="6" t="s">
        <v>369</v>
      </c>
      <c r="L157" s="17"/>
      <c r="M157" s="18"/>
      <c r="N157" s="18"/>
      <c r="O157" s="5"/>
      <c r="P157" s="41" t="s">
        <v>490</v>
      </c>
      <c r="Q157" s="41"/>
      <c r="R157" s="41"/>
      <c r="S157" s="41"/>
      <c r="T157" s="41"/>
      <c r="U157" s="41"/>
      <c r="V157" s="41"/>
      <c r="W157" s="41"/>
      <c r="X157" s="41"/>
      <c r="Y157" s="41"/>
      <c r="Z157" s="41"/>
      <c r="AA157" s="41"/>
    </row>
    <row r="158" spans="2:27" hidden="1">
      <c r="B158" s="46">
        <v>46275</v>
      </c>
      <c r="C158" s="131" t="s">
        <v>286</v>
      </c>
      <c r="D158" s="131" t="s">
        <v>497</v>
      </c>
      <c r="E158" s="131" t="s">
        <v>271</v>
      </c>
      <c r="F158" s="132">
        <v>130</v>
      </c>
      <c r="G158" s="206" t="s">
        <v>131</v>
      </c>
      <c r="H158" s="129" t="s">
        <v>498</v>
      </c>
      <c r="I158" s="268">
        <v>46388</v>
      </c>
      <c r="J158" s="268">
        <v>46752</v>
      </c>
      <c r="K158" s="120" t="s">
        <v>273</v>
      </c>
      <c r="L158" s="117"/>
      <c r="M158" s="245" t="s">
        <v>499</v>
      </c>
      <c r="N158" s="116"/>
      <c r="O158" s="113"/>
      <c r="P158" s="172">
        <v>130</v>
      </c>
      <c r="Q158" s="172">
        <v>90</v>
      </c>
      <c r="R158" s="172">
        <v>190</v>
      </c>
      <c r="S158" s="172">
        <v>140</v>
      </c>
      <c r="T158" s="172">
        <v>290</v>
      </c>
      <c r="U158" s="172">
        <v>260</v>
      </c>
      <c r="V158" s="172">
        <v>340</v>
      </c>
      <c r="W158" s="114"/>
      <c r="X158" s="114"/>
      <c r="Y158" s="114"/>
      <c r="Z158" s="114"/>
      <c r="AA158" s="114"/>
    </row>
    <row r="159" spans="2:27" hidden="1">
      <c r="B159" s="46">
        <v>46275</v>
      </c>
      <c r="C159" s="131" t="s">
        <v>292</v>
      </c>
      <c r="D159" s="131" t="s">
        <v>500</v>
      </c>
      <c r="E159" s="131" t="s">
        <v>271</v>
      </c>
      <c r="F159" s="132">
        <v>130</v>
      </c>
      <c r="G159" s="206" t="s">
        <v>131</v>
      </c>
      <c r="H159" s="131" t="s">
        <v>501</v>
      </c>
      <c r="I159" s="268">
        <v>46388</v>
      </c>
      <c r="J159" s="268">
        <v>46752</v>
      </c>
      <c r="K159" s="120" t="s">
        <v>273</v>
      </c>
      <c r="L159" s="117"/>
      <c r="M159" s="245" t="s">
        <v>499</v>
      </c>
      <c r="N159" s="116"/>
      <c r="O159" s="113"/>
      <c r="P159" s="172">
        <v>130</v>
      </c>
      <c r="Q159" s="172">
        <v>90</v>
      </c>
      <c r="R159" s="172">
        <v>190</v>
      </c>
      <c r="S159" s="172">
        <v>140</v>
      </c>
      <c r="T159" s="172">
        <v>290</v>
      </c>
      <c r="U159" s="172">
        <v>260</v>
      </c>
      <c r="V159" s="172">
        <v>340</v>
      </c>
      <c r="W159" s="114"/>
      <c r="X159" s="114"/>
      <c r="Y159" s="114"/>
      <c r="Z159" s="114"/>
      <c r="AA159" s="114"/>
    </row>
    <row r="160" spans="2:27" hidden="1">
      <c r="B160" s="46">
        <v>46275</v>
      </c>
      <c r="C160" s="131" t="s">
        <v>296</v>
      </c>
      <c r="D160" s="131" t="s">
        <v>502</v>
      </c>
      <c r="E160" s="131" t="s">
        <v>271</v>
      </c>
      <c r="F160" s="132">
        <v>130</v>
      </c>
      <c r="G160" s="206" t="s">
        <v>131</v>
      </c>
      <c r="H160" s="131" t="s">
        <v>503</v>
      </c>
      <c r="I160" s="268">
        <v>46388</v>
      </c>
      <c r="J160" s="268">
        <v>46752</v>
      </c>
      <c r="K160" s="120" t="s">
        <v>273</v>
      </c>
      <c r="L160" s="117"/>
      <c r="M160" s="245" t="s">
        <v>499</v>
      </c>
      <c r="N160" s="116"/>
      <c r="O160" s="113"/>
      <c r="P160" s="172">
        <v>130</v>
      </c>
      <c r="Q160" s="172">
        <v>90</v>
      </c>
      <c r="R160" s="172">
        <v>190</v>
      </c>
      <c r="S160" s="172">
        <v>140</v>
      </c>
      <c r="T160" s="172">
        <v>290</v>
      </c>
      <c r="U160" s="172">
        <v>260</v>
      </c>
      <c r="V160" s="172">
        <v>340</v>
      </c>
      <c r="W160" s="114"/>
      <c r="X160" s="114"/>
      <c r="Y160" s="114"/>
      <c r="Z160" s="114"/>
      <c r="AA160" s="114"/>
    </row>
    <row r="161" spans="2:27" hidden="1">
      <c r="B161" s="274">
        <v>46275</v>
      </c>
      <c r="C161" s="149" t="s">
        <v>299</v>
      </c>
      <c r="D161" s="149" t="s">
        <v>504</v>
      </c>
      <c r="E161" s="149" t="s">
        <v>271</v>
      </c>
      <c r="F161" s="195">
        <v>130</v>
      </c>
      <c r="G161" s="234" t="s">
        <v>131</v>
      </c>
      <c r="H161" s="149" t="s">
        <v>505</v>
      </c>
      <c r="I161" s="270">
        <v>46388</v>
      </c>
      <c r="J161" s="270">
        <v>46752</v>
      </c>
      <c r="K161" s="269" t="s">
        <v>273</v>
      </c>
      <c r="L161" s="126"/>
      <c r="M161" s="271" t="s">
        <v>499</v>
      </c>
      <c r="N161" s="125"/>
      <c r="O161" s="122"/>
      <c r="P161" s="272">
        <v>130</v>
      </c>
      <c r="Q161" s="272">
        <v>90</v>
      </c>
      <c r="R161" s="272">
        <v>190</v>
      </c>
      <c r="S161" s="272">
        <v>140</v>
      </c>
      <c r="T161" s="272">
        <v>290</v>
      </c>
      <c r="U161" s="272">
        <v>260</v>
      </c>
      <c r="V161" s="272">
        <v>340</v>
      </c>
      <c r="W161" s="123"/>
      <c r="X161" s="123"/>
      <c r="Y161" s="123"/>
      <c r="Z161" s="123"/>
      <c r="AA161" s="123"/>
    </row>
    <row r="162" spans="2:27" hidden="1">
      <c r="B162" s="3">
        <v>46366</v>
      </c>
      <c r="C162" s="172" t="s">
        <v>506</v>
      </c>
      <c r="D162" s="164" t="s">
        <v>506</v>
      </c>
      <c r="E162" s="128" t="s">
        <v>507</v>
      </c>
      <c r="F162" s="172">
        <v>130</v>
      </c>
      <c r="G162" s="120" t="s">
        <v>131</v>
      </c>
      <c r="H162" s="190" t="s">
        <v>508</v>
      </c>
      <c r="I162" s="268">
        <v>46388</v>
      </c>
      <c r="J162" s="268">
        <v>46477</v>
      </c>
      <c r="K162" s="115" t="s">
        <v>369</v>
      </c>
      <c r="L162" s="117"/>
      <c r="M162" s="116"/>
      <c r="N162" s="116"/>
      <c r="O162" s="113"/>
      <c r="P162" s="164">
        <v>130</v>
      </c>
      <c r="Q162" s="114"/>
      <c r="R162" s="114"/>
      <c r="S162" s="114"/>
      <c r="T162" s="114"/>
      <c r="U162" s="114"/>
      <c r="V162" s="114"/>
      <c r="W162" s="114"/>
      <c r="X162" s="114"/>
      <c r="Y162" s="114"/>
      <c r="Z162" s="114"/>
      <c r="AA162" s="114"/>
    </row>
    <row r="163" spans="2:27" hidden="1">
      <c r="B163" s="3">
        <v>46366</v>
      </c>
      <c r="C163" s="172" t="s">
        <v>509</v>
      </c>
      <c r="D163" s="164" t="s">
        <v>509</v>
      </c>
      <c r="E163" s="128" t="s">
        <v>507</v>
      </c>
      <c r="F163" s="172">
        <v>130</v>
      </c>
      <c r="G163" s="120" t="s">
        <v>131</v>
      </c>
      <c r="H163" s="190" t="s">
        <v>510</v>
      </c>
      <c r="I163" s="279">
        <v>46023</v>
      </c>
      <c r="J163" s="279">
        <v>46142</v>
      </c>
      <c r="K163" s="115" t="s">
        <v>369</v>
      </c>
      <c r="L163" s="117"/>
      <c r="M163" s="116"/>
      <c r="N163" s="116"/>
      <c r="O163" s="113"/>
      <c r="P163" s="164">
        <v>130</v>
      </c>
      <c r="Q163" s="114"/>
      <c r="R163" s="114"/>
      <c r="S163" s="114"/>
      <c r="T163" s="114"/>
      <c r="U163" s="114"/>
      <c r="V163" s="114"/>
      <c r="W163" s="114"/>
      <c r="X163" s="114"/>
      <c r="Y163" s="114"/>
      <c r="Z163" s="114"/>
      <c r="AA163" s="114"/>
    </row>
    <row r="164" spans="2:27">
      <c r="B164" s="280">
        <v>46304</v>
      </c>
      <c r="C164" s="281" t="s">
        <v>511</v>
      </c>
      <c r="D164" s="282" t="s">
        <v>512</v>
      </c>
      <c r="E164" s="163" t="s">
        <v>513</v>
      </c>
      <c r="F164" s="146" t="s">
        <v>172</v>
      </c>
      <c r="G164" s="163" t="s">
        <v>174</v>
      </c>
      <c r="H164" s="259" t="s">
        <v>514</v>
      </c>
      <c r="I164" s="225">
        <v>46388</v>
      </c>
      <c r="J164" s="225">
        <v>46752</v>
      </c>
      <c r="K164" s="282" t="s">
        <v>369</v>
      </c>
      <c r="L164" s="283"/>
      <c r="M164" s="284"/>
      <c r="N164" s="284"/>
      <c r="O164" s="163"/>
      <c r="P164" s="146" t="s">
        <v>93</v>
      </c>
      <c r="Q164" s="146"/>
      <c r="R164" s="146"/>
      <c r="S164" s="146"/>
      <c r="T164" s="146"/>
      <c r="U164" s="146"/>
      <c r="V164" s="146"/>
      <c r="W164" s="146"/>
      <c r="X164" s="146"/>
      <c r="Y164" s="146"/>
      <c r="Z164" s="146"/>
      <c r="AA164" s="146"/>
    </row>
    <row r="165" spans="2:27">
      <c r="B165" s="112">
        <v>46304</v>
      </c>
      <c r="C165" s="118" t="s">
        <v>515</v>
      </c>
      <c r="D165" s="115" t="s">
        <v>516</v>
      </c>
      <c r="E165" s="113" t="s">
        <v>513</v>
      </c>
      <c r="F165" s="114" t="s">
        <v>172</v>
      </c>
      <c r="G165" s="113" t="s">
        <v>174</v>
      </c>
      <c r="H165" s="120" t="s">
        <v>517</v>
      </c>
      <c r="I165" s="244">
        <v>46388</v>
      </c>
      <c r="J165" s="244">
        <v>46752</v>
      </c>
      <c r="K165" s="124" t="s">
        <v>369</v>
      </c>
      <c r="L165" s="117"/>
      <c r="M165" s="116"/>
      <c r="N165" s="116"/>
      <c r="O165" s="113"/>
      <c r="P165" s="114" t="s">
        <v>93</v>
      </c>
      <c r="Q165" s="114"/>
      <c r="R165" s="114"/>
      <c r="S165" s="114"/>
      <c r="T165" s="114"/>
      <c r="U165" s="114"/>
      <c r="V165" s="114"/>
      <c r="W165" s="114"/>
      <c r="X165" s="114"/>
      <c r="Y165" s="114"/>
      <c r="Z165" s="114"/>
      <c r="AA165" s="114"/>
    </row>
    <row r="166" spans="2:27">
      <c r="B166" s="112">
        <v>46304</v>
      </c>
      <c r="C166" s="118" t="s">
        <v>518</v>
      </c>
      <c r="D166" s="115" t="s">
        <v>519</v>
      </c>
      <c r="E166" s="113" t="s">
        <v>513</v>
      </c>
      <c r="F166" s="114" t="s">
        <v>172</v>
      </c>
      <c r="G166" s="113" t="s">
        <v>174</v>
      </c>
      <c r="H166" s="120" t="s">
        <v>520</v>
      </c>
      <c r="I166" s="244">
        <v>46388</v>
      </c>
      <c r="J166" s="244">
        <v>46752</v>
      </c>
      <c r="K166" s="115" t="s">
        <v>369</v>
      </c>
      <c r="L166" s="117"/>
      <c r="M166" s="116"/>
      <c r="N166" s="116"/>
      <c r="O166" s="113"/>
      <c r="P166" s="114" t="s">
        <v>93</v>
      </c>
      <c r="Q166" s="114"/>
      <c r="R166" s="114"/>
      <c r="S166" s="114"/>
      <c r="T166" s="114"/>
      <c r="U166" s="114"/>
      <c r="V166" s="114"/>
      <c r="W166" s="114"/>
      <c r="X166" s="114"/>
      <c r="Y166" s="114"/>
      <c r="Z166" s="114"/>
      <c r="AA166" s="114"/>
    </row>
    <row r="167" spans="2:27">
      <c r="B167" s="121">
        <v>46304</v>
      </c>
      <c r="C167" s="275" t="s">
        <v>521</v>
      </c>
      <c r="D167" s="124" t="s">
        <v>522</v>
      </c>
      <c r="E167" s="122" t="s">
        <v>513</v>
      </c>
      <c r="F167" s="123" t="s">
        <v>172</v>
      </c>
      <c r="G167" s="122" t="s">
        <v>174</v>
      </c>
      <c r="H167" s="269" t="s">
        <v>523</v>
      </c>
      <c r="I167" s="276">
        <v>46388</v>
      </c>
      <c r="J167" s="276">
        <v>46752</v>
      </c>
      <c r="K167" s="124" t="s">
        <v>369</v>
      </c>
      <c r="L167" s="126"/>
      <c r="M167" s="125"/>
      <c r="N167" s="125"/>
      <c r="O167" s="122"/>
      <c r="P167" s="123" t="s">
        <v>93</v>
      </c>
      <c r="Q167" s="123"/>
      <c r="R167" s="123"/>
      <c r="S167" s="123"/>
      <c r="T167" s="123"/>
      <c r="U167" s="123"/>
      <c r="V167" s="123"/>
      <c r="W167" s="123"/>
      <c r="X167" s="123"/>
      <c r="Y167" s="123"/>
      <c r="Z167" s="123"/>
      <c r="AA167" s="123"/>
    </row>
    <row r="168" spans="2:27">
      <c r="B168" s="112">
        <v>46304</v>
      </c>
      <c r="C168" s="117"/>
      <c r="D168" s="245" t="s">
        <v>524</v>
      </c>
      <c r="E168" s="245" t="s">
        <v>525</v>
      </c>
      <c r="F168" s="114" t="s">
        <v>93</v>
      </c>
      <c r="G168" s="113" t="s">
        <v>168</v>
      </c>
      <c r="H168" s="120" t="s">
        <v>526</v>
      </c>
      <c r="I168" s="276">
        <v>46388</v>
      </c>
      <c r="J168" s="276">
        <v>46752</v>
      </c>
      <c r="K168" s="124" t="s">
        <v>369</v>
      </c>
      <c r="L168" s="117"/>
      <c r="M168" s="116"/>
      <c r="N168" s="116"/>
      <c r="O168" s="113"/>
      <c r="P168" s="114" t="s">
        <v>93</v>
      </c>
      <c r="Q168" s="114"/>
      <c r="R168" s="114"/>
      <c r="S168" s="114"/>
      <c r="T168" s="114"/>
      <c r="U168" s="114"/>
      <c r="V168" s="114"/>
      <c r="W168" s="114"/>
      <c r="X168" s="114"/>
      <c r="Y168" s="114"/>
      <c r="Z168" s="114"/>
      <c r="AA168" s="114"/>
    </row>
    <row r="169" spans="2:27">
      <c r="B169" s="121">
        <v>46304</v>
      </c>
      <c r="C169" s="126"/>
      <c r="D169" s="271" t="s">
        <v>527</v>
      </c>
      <c r="E169" s="271" t="s">
        <v>525</v>
      </c>
      <c r="F169" s="123" t="s">
        <v>93</v>
      </c>
      <c r="G169" s="122" t="s">
        <v>168</v>
      </c>
      <c r="H169" s="277" t="s">
        <v>528</v>
      </c>
      <c r="I169" s="224">
        <v>46388</v>
      </c>
      <c r="J169" s="224">
        <v>46752</v>
      </c>
      <c r="K169" s="124" t="s">
        <v>369</v>
      </c>
      <c r="L169" s="135"/>
      <c r="M169" s="125"/>
      <c r="N169" s="125"/>
      <c r="O169" s="122"/>
      <c r="P169" s="123" t="s">
        <v>93</v>
      </c>
      <c r="Q169" s="123"/>
      <c r="R169" s="123"/>
      <c r="S169" s="123"/>
      <c r="T169" s="123"/>
      <c r="U169" s="123"/>
      <c r="V169" s="123"/>
      <c r="W169" s="123"/>
      <c r="X169" s="123"/>
      <c r="Y169" s="123"/>
      <c r="Z169" s="123"/>
      <c r="AA169" s="123"/>
    </row>
    <row r="170" spans="2:27">
      <c r="B170" s="112">
        <v>46336</v>
      </c>
      <c r="C170" s="117"/>
      <c r="D170" s="118" t="s">
        <v>529</v>
      </c>
      <c r="E170" s="245" t="s">
        <v>530</v>
      </c>
      <c r="F170" s="278" t="s">
        <v>93</v>
      </c>
      <c r="G170" s="113" t="s">
        <v>168</v>
      </c>
      <c r="H170" s="248" t="s">
        <v>531</v>
      </c>
      <c r="I170" s="223">
        <v>46388</v>
      </c>
      <c r="J170" s="223">
        <v>46752</v>
      </c>
      <c r="K170" s="115" t="s">
        <v>369</v>
      </c>
      <c r="L170" s="133"/>
      <c r="M170" s="116"/>
      <c r="N170" s="116"/>
      <c r="O170" s="113"/>
      <c r="P170" s="114" t="s">
        <v>93</v>
      </c>
      <c r="Q170" s="114"/>
      <c r="R170" s="114"/>
      <c r="S170" s="114"/>
      <c r="T170" s="114"/>
      <c r="U170" s="114"/>
      <c r="V170" s="114"/>
      <c r="W170" s="114"/>
      <c r="X170" s="114"/>
      <c r="Y170" s="114"/>
      <c r="Z170" s="114"/>
      <c r="AA170" s="114"/>
    </row>
    <row r="1047699" spans="12:12">
      <c r="L1047699" s="17"/>
    </row>
  </sheetData>
  <autoFilter ref="A2:AA170" xr:uid="{00000000-0001-0000-0000-000000000000}">
    <filterColumn colId="1">
      <filters>
        <dateGroupItem year="2026" month="10" dateTimeGrouping="month"/>
        <dateGroupItem year="2026" month="11" dateTimeGrouping="month"/>
      </filters>
    </filterColumn>
  </autoFilter>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33B385D8-E6D1-4677-B5C5-EE4DDA4079CA}">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1F1C8F34-95EF-4680-B649-427786C8513F}">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7F64B14F-814A-4F0E-A2E7-9C9A2DB0E615}">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AC815455-5387-43CD-B990-06C8F0DB8593}"/>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F2DD98F8-68B0-46AC-8AFD-03ED3B2730B1}">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11227D0B-E202-4F62-944E-BB4C1D54E6B5}"/>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90D6C797-6C26-4386-93E4-55ED8DDCCB4B}"/>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E4B115B3-FD07-4361-92C7-07CA353EDF1B}"/>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A3B8A7BA-6BBB-4D4B-8C38-678F2ADE8FCA}"/>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B59615CF-4AE8-4AE0-B221-7F2869D2B6B1}"/>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F51DC0CF-15F9-475D-953F-38248DA54A19}"/>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ABDA3FEB-9298-4C2A-B30B-D0A40FEE69C3}">
        <filterColumn colId="6">
          <filters>
            <filter val="Aichi"/>
            <filter val="Gifu"/>
            <filter val="Ishikawa"/>
            <filter val="Nagano"/>
          </filters>
        </filterColumn>
        <filterColumn colId="13">
          <filters>
            <filter val="確認未"/>
          </filters>
        </filterColumn>
      </autoFilter>
    </customSheetView>
  </customSheetViews>
  <phoneticPr fontId="2"/>
  <conditionalFormatting sqref="C168:C1048576 C1:C4 C9 C6:C7 C29:C92 C97:C134 C139:C145 C147:C163">
    <cfRule type="duplicateValues" dxfId="0" priority="5"/>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activeCell="J1" sqref="J1"/>
      <selection pane="bottomLeft" activeCell="M6" sqref="M6"/>
    </sheetView>
  </sheetViews>
  <sheetFormatPr defaultColWidth="9" defaultRowHeight="17.5"/>
  <cols>
    <col min="1" max="1" width="7.1796875" style="7" bestFit="1" customWidth="1"/>
    <col min="2" max="2" width="16" style="9" customWidth="1"/>
    <col min="3" max="3" width="29.1796875" style="9" customWidth="1"/>
    <col min="4" max="4" width="22.453125" style="9" customWidth="1"/>
    <col min="5" max="5" width="9.453125" style="9" customWidth="1"/>
    <col min="6" max="6" width="9.453125" style="83" customWidth="1"/>
    <col min="7" max="7" width="10.81640625" style="9" bestFit="1" customWidth="1"/>
    <col min="8" max="8" width="82.453125" style="21" customWidth="1"/>
    <col min="9" max="9" width="13.453125" style="10" customWidth="1"/>
    <col min="10" max="10" width="17.453125" style="10" customWidth="1"/>
    <col min="11" max="11" width="20.453125" style="4" customWidth="1"/>
    <col min="12" max="12" width="32.453125" style="4" customWidth="1"/>
    <col min="13" max="13" width="87.7265625" style="11" customWidth="1"/>
    <col min="14" max="22" width="12.1796875" style="4" customWidth="1"/>
    <col min="23" max="25" width="12.453125" style="4" customWidth="1"/>
    <col min="26" max="16384" width="9" style="4"/>
  </cols>
  <sheetData>
    <row r="1" spans="1:25" ht="45" customHeight="1">
      <c r="B1" s="20" t="s">
        <v>532</v>
      </c>
      <c r="E1" s="8"/>
    </row>
    <row r="2" spans="1:25" ht="53.65" customHeight="1">
      <c r="A2" s="22"/>
      <c r="B2" s="23" t="s">
        <v>533</v>
      </c>
      <c r="C2" s="23" t="s">
        <v>534</v>
      </c>
      <c r="D2" s="23" t="s">
        <v>535</v>
      </c>
      <c r="E2" s="23" t="s">
        <v>4</v>
      </c>
      <c r="F2" s="84" t="s">
        <v>5</v>
      </c>
      <c r="G2" s="23" t="s">
        <v>6</v>
      </c>
      <c r="H2" s="23" t="s">
        <v>536</v>
      </c>
      <c r="I2" s="24" t="s">
        <v>8</v>
      </c>
      <c r="J2" s="24" t="s">
        <v>9</v>
      </c>
      <c r="K2" s="25" t="s">
        <v>10</v>
      </c>
      <c r="L2" s="24" t="s">
        <v>11</v>
      </c>
      <c r="M2" s="24" t="s">
        <v>537</v>
      </c>
      <c r="N2" s="53" t="s">
        <v>15</v>
      </c>
      <c r="O2" s="53" t="s">
        <v>16</v>
      </c>
      <c r="P2" s="53" t="s">
        <v>17</v>
      </c>
      <c r="Q2" s="53" t="s">
        <v>18</v>
      </c>
      <c r="R2" s="53" t="s">
        <v>19</v>
      </c>
      <c r="S2" s="53" t="s">
        <v>20</v>
      </c>
      <c r="T2" s="53" t="s">
        <v>21</v>
      </c>
      <c r="U2" s="53" t="s">
        <v>22</v>
      </c>
      <c r="V2" s="53" t="s">
        <v>23</v>
      </c>
      <c r="W2" s="54" t="s">
        <v>24</v>
      </c>
      <c r="X2" s="53" t="s">
        <v>25</v>
      </c>
      <c r="Y2" s="53" t="s">
        <v>26</v>
      </c>
    </row>
    <row r="3" spans="1:25" ht="35">
      <c r="A3" s="26"/>
      <c r="B3" s="3">
        <v>45097</v>
      </c>
      <c r="C3" s="5" t="s">
        <v>89</v>
      </c>
      <c r="D3" s="12" t="s">
        <v>94</v>
      </c>
      <c r="E3" s="27" t="s">
        <v>95</v>
      </c>
      <c r="F3" s="85">
        <v>90</v>
      </c>
      <c r="G3" s="5" t="s">
        <v>96</v>
      </c>
      <c r="H3" s="28" t="s">
        <v>538</v>
      </c>
      <c r="I3" s="15">
        <v>45292</v>
      </c>
      <c r="J3" s="15">
        <v>45657</v>
      </c>
      <c r="K3" s="17" t="str">
        <f>VLOOKUP(D3,[1]Sheet1!$C:$K,9,FALSE)</f>
        <v>Chart C</v>
      </c>
      <c r="L3" s="17"/>
      <c r="M3" s="18" t="s">
        <v>539</v>
      </c>
      <c r="N3" s="55" t="s">
        <v>540</v>
      </c>
      <c r="O3" s="56"/>
      <c r="P3" s="56"/>
      <c r="Q3" s="56"/>
      <c r="R3" s="56"/>
      <c r="S3" s="56"/>
      <c r="T3" s="56"/>
      <c r="U3" s="56"/>
      <c r="V3" s="56"/>
      <c r="W3" s="57"/>
      <c r="X3" s="17"/>
      <c r="Y3" s="17"/>
    </row>
    <row r="4" spans="1:25" ht="35">
      <c r="A4" s="26"/>
      <c r="B4" s="3">
        <v>45097</v>
      </c>
      <c r="C4" s="5" t="s">
        <v>89</v>
      </c>
      <c r="D4" s="12" t="s">
        <v>99</v>
      </c>
      <c r="E4" s="27" t="s">
        <v>95</v>
      </c>
      <c r="F4" s="85">
        <v>90</v>
      </c>
      <c r="G4" s="5" t="s">
        <v>96</v>
      </c>
      <c r="H4" s="28" t="s">
        <v>541</v>
      </c>
      <c r="I4" s="15">
        <v>45292</v>
      </c>
      <c r="J4" s="15">
        <v>45657</v>
      </c>
      <c r="K4" s="17" t="str">
        <f>VLOOKUP(D4,[1]Sheet1!$C:$K,9,FALSE)</f>
        <v>Chart C</v>
      </c>
      <c r="L4" s="17"/>
      <c r="M4" s="18" t="s">
        <v>539</v>
      </c>
      <c r="N4" s="55" t="s">
        <v>540</v>
      </c>
      <c r="O4" s="56"/>
      <c r="P4" s="56"/>
      <c r="Q4" s="56"/>
      <c r="R4" s="56"/>
      <c r="S4" s="56"/>
      <c r="T4" s="56"/>
      <c r="U4" s="56"/>
      <c r="V4" s="56"/>
      <c r="W4" s="57"/>
      <c r="X4" s="17"/>
      <c r="Y4" s="17"/>
    </row>
    <row r="5" spans="1:25" ht="35">
      <c r="A5" s="26"/>
      <c r="B5" s="3">
        <v>45097</v>
      </c>
      <c r="C5" s="5" t="s">
        <v>89</v>
      </c>
      <c r="D5" s="12" t="s">
        <v>101</v>
      </c>
      <c r="E5" s="12" t="s">
        <v>95</v>
      </c>
      <c r="F5" s="86">
        <v>90</v>
      </c>
      <c r="G5" s="5" t="s">
        <v>96</v>
      </c>
      <c r="H5" s="28" t="s">
        <v>542</v>
      </c>
      <c r="I5" s="15">
        <v>45292</v>
      </c>
      <c r="J5" s="15">
        <v>45657</v>
      </c>
      <c r="K5" s="17" t="str">
        <f>VLOOKUP(D5,[1]Sheet1!$C:$K,9,FALSE)</f>
        <v>Chart C</v>
      </c>
      <c r="L5" s="17"/>
      <c r="M5" s="18" t="s">
        <v>539</v>
      </c>
      <c r="N5" s="55" t="s">
        <v>540</v>
      </c>
      <c r="O5" s="56"/>
      <c r="P5" s="56"/>
      <c r="Q5" s="56"/>
      <c r="R5" s="56"/>
      <c r="S5" s="56"/>
      <c r="T5" s="56"/>
      <c r="U5" s="56"/>
      <c r="V5" s="56"/>
      <c r="W5" s="57"/>
      <c r="X5" s="17"/>
      <c r="Y5" s="17"/>
    </row>
    <row r="6" spans="1:25" ht="35">
      <c r="A6" s="26"/>
      <c r="B6" s="3">
        <v>45097</v>
      </c>
      <c r="C6" s="5" t="s">
        <v>89</v>
      </c>
      <c r="D6" s="12" t="s">
        <v>543</v>
      </c>
      <c r="E6" s="12" t="s">
        <v>28</v>
      </c>
      <c r="F6" s="87">
        <v>120</v>
      </c>
      <c r="G6" s="5" t="s">
        <v>544</v>
      </c>
      <c r="H6" s="30" t="s">
        <v>545</v>
      </c>
      <c r="I6" s="15">
        <v>45292</v>
      </c>
      <c r="J6" s="15">
        <v>45657</v>
      </c>
      <c r="K6" s="17" t="s">
        <v>546</v>
      </c>
      <c r="L6" s="17"/>
      <c r="M6" s="18" t="s">
        <v>547</v>
      </c>
      <c r="N6" s="5">
        <v>130</v>
      </c>
      <c r="O6" s="5"/>
      <c r="P6" s="5"/>
      <c r="Q6" s="5"/>
      <c r="R6" s="5"/>
      <c r="S6" s="5"/>
      <c r="T6" s="5"/>
      <c r="U6" s="5"/>
      <c r="V6" s="5"/>
      <c r="W6" s="58"/>
      <c r="X6" s="17"/>
      <c r="Y6" s="17"/>
    </row>
    <row r="7" spans="1:25" ht="35">
      <c r="A7" s="26"/>
      <c r="B7" s="3">
        <v>45097</v>
      </c>
      <c r="C7" s="5" t="s">
        <v>89</v>
      </c>
      <c r="D7" s="12" t="s">
        <v>548</v>
      </c>
      <c r="E7" s="12" t="s">
        <v>28</v>
      </c>
      <c r="F7" s="87">
        <v>120</v>
      </c>
      <c r="G7" s="5" t="s">
        <v>544</v>
      </c>
      <c r="H7" s="30" t="s">
        <v>549</v>
      </c>
      <c r="I7" s="15">
        <v>45292</v>
      </c>
      <c r="J7" s="15">
        <v>45657</v>
      </c>
      <c r="K7" s="17" t="s">
        <v>546</v>
      </c>
      <c r="L7" s="17"/>
      <c r="M7" s="18" t="s">
        <v>547</v>
      </c>
      <c r="N7" s="5">
        <v>130</v>
      </c>
      <c r="O7" s="5"/>
      <c r="P7" s="5"/>
      <c r="Q7" s="5"/>
      <c r="R7" s="5"/>
      <c r="S7" s="5"/>
      <c r="T7" s="5"/>
      <c r="U7" s="5"/>
      <c r="V7" s="5"/>
      <c r="W7" s="58"/>
      <c r="X7" s="17"/>
      <c r="Y7" s="17"/>
    </row>
    <row r="8" spans="1:25">
      <c r="A8" s="26"/>
      <c r="B8" s="3">
        <v>45097</v>
      </c>
      <c r="C8" s="5" t="s">
        <v>89</v>
      </c>
      <c r="D8" s="12" t="s">
        <v>550</v>
      </c>
      <c r="E8" s="12" t="s">
        <v>34</v>
      </c>
      <c r="F8" s="87">
        <v>130</v>
      </c>
      <c r="G8" s="5" t="s">
        <v>394</v>
      </c>
      <c r="H8" s="30" t="s">
        <v>551</v>
      </c>
      <c r="I8" s="15">
        <v>45292</v>
      </c>
      <c r="J8" s="15">
        <v>45657</v>
      </c>
      <c r="K8" s="17" t="s">
        <v>546</v>
      </c>
      <c r="L8" s="17"/>
      <c r="M8" s="18" t="s">
        <v>547</v>
      </c>
      <c r="N8" s="5">
        <v>120</v>
      </c>
      <c r="O8" s="5"/>
      <c r="P8" s="5"/>
      <c r="Q8" s="5"/>
      <c r="R8" s="5"/>
      <c r="S8" s="5"/>
      <c r="T8" s="5"/>
      <c r="U8" s="5"/>
      <c r="V8" s="5"/>
      <c r="W8" s="58"/>
      <c r="X8" s="17"/>
      <c r="Y8" s="17"/>
    </row>
    <row r="9" spans="1:25" ht="35">
      <c r="A9" s="26"/>
      <c r="B9" s="3">
        <v>45097</v>
      </c>
      <c r="C9" s="5" t="s">
        <v>89</v>
      </c>
      <c r="D9" s="12" t="s">
        <v>552</v>
      </c>
      <c r="E9" s="12" t="s">
        <v>28</v>
      </c>
      <c r="F9" s="87">
        <v>130</v>
      </c>
      <c r="G9" s="5" t="s">
        <v>394</v>
      </c>
      <c r="H9" s="30" t="s">
        <v>553</v>
      </c>
      <c r="I9" s="15">
        <v>45292</v>
      </c>
      <c r="J9" s="15">
        <v>45657</v>
      </c>
      <c r="K9" s="17" t="s">
        <v>546</v>
      </c>
      <c r="L9" s="17"/>
      <c r="M9" s="18" t="s">
        <v>547</v>
      </c>
      <c r="N9" s="5">
        <v>130</v>
      </c>
      <c r="O9" s="5"/>
      <c r="P9" s="5"/>
      <c r="Q9" s="5"/>
      <c r="R9" s="5"/>
      <c r="S9" s="5"/>
      <c r="T9" s="5"/>
      <c r="U9" s="5"/>
      <c r="V9" s="5"/>
      <c r="W9" s="58"/>
      <c r="X9" s="17"/>
      <c r="Y9" s="17"/>
    </row>
    <row r="10" spans="1:25" ht="35">
      <c r="A10" s="26"/>
      <c r="B10" s="3">
        <v>45097</v>
      </c>
      <c r="C10" s="5" t="s">
        <v>89</v>
      </c>
      <c r="D10" s="12" t="s">
        <v>554</v>
      </c>
      <c r="E10" s="12" t="s">
        <v>28</v>
      </c>
      <c r="F10" s="87">
        <v>130</v>
      </c>
      <c r="G10" s="5" t="s">
        <v>394</v>
      </c>
      <c r="H10" s="30" t="s">
        <v>555</v>
      </c>
      <c r="I10" s="15">
        <v>45292</v>
      </c>
      <c r="J10" s="15">
        <v>45657</v>
      </c>
      <c r="K10" s="17" t="s">
        <v>546</v>
      </c>
      <c r="L10" s="17"/>
      <c r="M10" s="18" t="s">
        <v>547</v>
      </c>
      <c r="N10" s="5">
        <v>130</v>
      </c>
      <c r="O10" s="5"/>
      <c r="P10" s="5"/>
      <c r="Q10" s="5"/>
      <c r="R10" s="5"/>
      <c r="S10" s="5"/>
      <c r="T10" s="5"/>
      <c r="U10" s="5"/>
      <c r="V10" s="5"/>
      <c r="W10" s="58"/>
      <c r="X10" s="17"/>
      <c r="Y10" s="17"/>
    </row>
    <row r="11" spans="1:25" ht="35">
      <c r="A11" s="26"/>
      <c r="B11" s="3">
        <v>45097</v>
      </c>
      <c r="C11" s="5" t="s">
        <v>89</v>
      </c>
      <c r="D11" s="12" t="s">
        <v>556</v>
      </c>
      <c r="E11" s="12" t="s">
        <v>34</v>
      </c>
      <c r="F11" s="87">
        <v>130</v>
      </c>
      <c r="G11" s="5" t="s">
        <v>394</v>
      </c>
      <c r="H11" s="30" t="s">
        <v>557</v>
      </c>
      <c r="I11" s="15">
        <v>45292</v>
      </c>
      <c r="J11" s="15">
        <v>45657</v>
      </c>
      <c r="K11" s="17" t="s">
        <v>546</v>
      </c>
      <c r="L11" s="17"/>
      <c r="M11" s="18" t="s">
        <v>547</v>
      </c>
      <c r="N11" s="5">
        <v>130</v>
      </c>
      <c r="O11" s="5"/>
      <c r="P11" s="5"/>
      <c r="Q11" s="5"/>
      <c r="R11" s="5"/>
      <c r="S11" s="5"/>
      <c r="T11" s="5"/>
      <c r="U11" s="5"/>
      <c r="V11" s="5"/>
      <c r="W11" s="58"/>
      <c r="X11" s="17"/>
      <c r="Y11" s="17"/>
    </row>
    <row r="12" spans="1:25" ht="35">
      <c r="A12" s="26"/>
      <c r="B12" s="3">
        <v>45097</v>
      </c>
      <c r="C12" s="5" t="s">
        <v>89</v>
      </c>
      <c r="D12" s="12" t="s">
        <v>558</v>
      </c>
      <c r="E12" s="12" t="s">
        <v>34</v>
      </c>
      <c r="F12" s="87">
        <v>130</v>
      </c>
      <c r="G12" s="5" t="s">
        <v>394</v>
      </c>
      <c r="H12" s="30" t="s">
        <v>559</v>
      </c>
      <c r="I12" s="15">
        <v>45292</v>
      </c>
      <c r="J12" s="15">
        <v>45657</v>
      </c>
      <c r="K12" s="17" t="s">
        <v>546</v>
      </c>
      <c r="L12" s="17"/>
      <c r="M12" s="18" t="s">
        <v>547</v>
      </c>
      <c r="N12" s="5">
        <v>130</v>
      </c>
      <c r="O12" s="5"/>
      <c r="P12" s="5"/>
      <c r="Q12" s="5"/>
      <c r="R12" s="5"/>
      <c r="S12" s="5"/>
      <c r="T12" s="5"/>
      <c r="U12" s="5"/>
      <c r="V12" s="5"/>
      <c r="W12" s="58"/>
      <c r="X12" s="17"/>
      <c r="Y12" s="17"/>
    </row>
    <row r="13" spans="1:25" ht="35">
      <c r="A13" s="26"/>
      <c r="B13" s="3">
        <v>45097</v>
      </c>
      <c r="C13" s="5" t="s">
        <v>89</v>
      </c>
      <c r="D13" s="12" t="s">
        <v>560</v>
      </c>
      <c r="E13" s="12" t="s">
        <v>34</v>
      </c>
      <c r="F13" s="86">
        <v>130</v>
      </c>
      <c r="G13" s="5" t="s">
        <v>394</v>
      </c>
      <c r="H13" s="30" t="s">
        <v>561</v>
      </c>
      <c r="I13" s="15">
        <v>45292</v>
      </c>
      <c r="J13" s="15">
        <v>45657</v>
      </c>
      <c r="K13" s="17" t="s">
        <v>546</v>
      </c>
      <c r="L13" s="17"/>
      <c r="M13" s="18" t="s">
        <v>547</v>
      </c>
      <c r="N13" s="5">
        <v>120</v>
      </c>
      <c r="O13" s="5"/>
      <c r="P13" s="5"/>
      <c r="Q13" s="5"/>
      <c r="R13" s="5"/>
      <c r="S13" s="5"/>
      <c r="T13" s="5"/>
      <c r="U13" s="5"/>
      <c r="V13" s="5"/>
      <c r="W13" s="58"/>
      <c r="X13" s="17"/>
      <c r="Y13" s="17"/>
    </row>
    <row r="14" spans="1:25" ht="52.5">
      <c r="A14" s="26"/>
      <c r="B14" s="3">
        <v>45097</v>
      </c>
      <c r="C14" s="5" t="s">
        <v>89</v>
      </c>
      <c r="D14" s="12" t="s">
        <v>562</v>
      </c>
      <c r="E14" s="12" t="s">
        <v>52</v>
      </c>
      <c r="F14" s="86">
        <v>260</v>
      </c>
      <c r="G14" s="5" t="s">
        <v>367</v>
      </c>
      <c r="H14" s="31" t="s">
        <v>563</v>
      </c>
      <c r="I14" s="15">
        <v>45296</v>
      </c>
      <c r="J14" s="15">
        <v>45653</v>
      </c>
      <c r="K14" s="17" t="str">
        <f>VLOOKUP(D14,[1]Sheet1!$C:$K,9,FALSE)</f>
        <v>Chart C</v>
      </c>
      <c r="L14" s="17"/>
      <c r="M14" s="18" t="s">
        <v>564</v>
      </c>
      <c r="N14" s="5">
        <v>260</v>
      </c>
      <c r="O14" s="5"/>
      <c r="P14" s="5"/>
      <c r="Q14" s="5"/>
      <c r="R14" s="5"/>
      <c r="S14" s="5"/>
      <c r="T14" s="5"/>
      <c r="U14" s="5"/>
      <c r="V14" s="5"/>
      <c r="W14" s="58"/>
      <c r="X14" s="17"/>
      <c r="Y14" s="17"/>
    </row>
    <row r="15" spans="1:25" ht="52.5">
      <c r="A15" s="26"/>
      <c r="B15" s="3">
        <v>45097</v>
      </c>
      <c r="C15" s="5" t="s">
        <v>89</v>
      </c>
      <c r="D15" s="12" t="s">
        <v>565</v>
      </c>
      <c r="E15" s="12" t="s">
        <v>52</v>
      </c>
      <c r="F15" s="86">
        <v>260</v>
      </c>
      <c r="G15" s="5" t="s">
        <v>367</v>
      </c>
      <c r="H15" s="28" t="s">
        <v>566</v>
      </c>
      <c r="I15" s="15">
        <v>45296</v>
      </c>
      <c r="J15" s="15">
        <v>45653</v>
      </c>
      <c r="K15" s="17" t="str">
        <f>VLOOKUP(D15,[1]Sheet1!$C:$K,9,FALSE)</f>
        <v>Chart C</v>
      </c>
      <c r="L15" s="17"/>
      <c r="M15" s="18" t="s">
        <v>564</v>
      </c>
      <c r="N15" s="5">
        <v>260</v>
      </c>
      <c r="O15" s="5"/>
      <c r="P15" s="5"/>
      <c r="Q15" s="5"/>
      <c r="R15" s="5"/>
      <c r="S15" s="5"/>
      <c r="T15" s="5"/>
      <c r="U15" s="5"/>
      <c r="V15" s="5"/>
      <c r="W15" s="58"/>
      <c r="X15" s="17"/>
      <c r="Y15" s="17"/>
    </row>
    <row r="16" spans="1:25" ht="35">
      <c r="A16" s="26"/>
      <c r="B16" s="3">
        <v>45097</v>
      </c>
      <c r="C16" s="5" t="s">
        <v>89</v>
      </c>
      <c r="D16" s="12" t="s">
        <v>567</v>
      </c>
      <c r="E16" s="12" t="s">
        <v>52</v>
      </c>
      <c r="F16" s="86">
        <v>260</v>
      </c>
      <c r="G16" s="5" t="s">
        <v>367</v>
      </c>
      <c r="H16" s="31" t="s">
        <v>568</v>
      </c>
      <c r="I16" s="15">
        <v>45302</v>
      </c>
      <c r="J16" s="15">
        <v>45653</v>
      </c>
      <c r="K16" s="17" t="str">
        <f>VLOOKUP(D16,[1]Sheet1!$C:$K,9,FALSE)</f>
        <v>Chart C</v>
      </c>
      <c r="L16" s="17"/>
      <c r="M16" s="18" t="s">
        <v>569</v>
      </c>
      <c r="N16" s="5">
        <v>260</v>
      </c>
      <c r="O16" s="5">
        <v>290</v>
      </c>
      <c r="P16" s="5"/>
      <c r="Q16" s="5"/>
      <c r="R16" s="5"/>
      <c r="S16" s="5"/>
      <c r="T16" s="5"/>
      <c r="U16" s="5"/>
      <c r="V16" s="5"/>
      <c r="W16" s="58"/>
      <c r="X16" s="17"/>
      <c r="Y16" s="17"/>
    </row>
    <row r="17" spans="1:25" ht="52.5">
      <c r="A17" s="26"/>
      <c r="B17" s="3">
        <v>45097</v>
      </c>
      <c r="C17" s="5" t="s">
        <v>89</v>
      </c>
      <c r="D17" s="12" t="s">
        <v>570</v>
      </c>
      <c r="E17" s="12" t="s">
        <v>52</v>
      </c>
      <c r="F17" s="86">
        <v>260</v>
      </c>
      <c r="G17" s="5" t="s">
        <v>367</v>
      </c>
      <c r="H17" s="31" t="s">
        <v>571</v>
      </c>
      <c r="I17" s="15">
        <v>45297</v>
      </c>
      <c r="J17" s="15">
        <v>45653</v>
      </c>
      <c r="K17" s="17" t="str">
        <f>VLOOKUP(D17,[1]Sheet1!$C:$K,9,FALSE)</f>
        <v>Chart C</v>
      </c>
      <c r="L17" s="17"/>
      <c r="M17" s="18" t="s">
        <v>569</v>
      </c>
      <c r="N17" s="5">
        <v>260</v>
      </c>
      <c r="O17" s="5">
        <v>290</v>
      </c>
      <c r="P17" s="5"/>
      <c r="Q17" s="5"/>
      <c r="R17" s="5"/>
      <c r="S17" s="5"/>
      <c r="T17" s="5"/>
      <c r="U17" s="5"/>
      <c r="V17" s="5"/>
      <c r="W17" s="58"/>
      <c r="X17" s="17"/>
      <c r="Y17" s="17"/>
    </row>
    <row r="18" spans="1:25" ht="35">
      <c r="A18" s="26"/>
      <c r="B18" s="3">
        <v>45097</v>
      </c>
      <c r="C18" s="5" t="s">
        <v>89</v>
      </c>
      <c r="D18" s="12" t="s">
        <v>572</v>
      </c>
      <c r="E18" s="12" t="s">
        <v>52</v>
      </c>
      <c r="F18" s="86">
        <v>260</v>
      </c>
      <c r="G18" s="5" t="s">
        <v>367</v>
      </c>
      <c r="H18" s="31" t="s">
        <v>573</v>
      </c>
      <c r="I18" s="15">
        <v>45296</v>
      </c>
      <c r="J18" s="15">
        <v>45653</v>
      </c>
      <c r="K18" s="17" t="str">
        <f>VLOOKUP(D18,[1]Sheet1!$C:$K,9,FALSE)</f>
        <v>Chart C</v>
      </c>
      <c r="L18" s="17"/>
      <c r="M18" s="18" t="s">
        <v>574</v>
      </c>
      <c r="N18" s="5">
        <v>260</v>
      </c>
      <c r="O18" s="5"/>
      <c r="P18" s="5"/>
      <c r="Q18" s="5"/>
      <c r="R18" s="5"/>
      <c r="S18" s="5"/>
      <c r="T18" s="5"/>
      <c r="U18" s="5"/>
      <c r="V18" s="5"/>
      <c r="W18" s="58"/>
      <c r="X18" s="17"/>
      <c r="Y18" s="17"/>
    </row>
    <row r="19" spans="1:25" ht="35">
      <c r="A19" s="26"/>
      <c r="B19" s="3">
        <v>45097</v>
      </c>
      <c r="C19" s="5" t="s">
        <v>89</v>
      </c>
      <c r="D19" s="12" t="s">
        <v>575</v>
      </c>
      <c r="E19" s="12" t="s">
        <v>52</v>
      </c>
      <c r="F19" s="86">
        <v>260</v>
      </c>
      <c r="G19" s="5" t="s">
        <v>367</v>
      </c>
      <c r="H19" s="28" t="s">
        <v>576</v>
      </c>
      <c r="I19" s="15">
        <v>45296</v>
      </c>
      <c r="J19" s="15">
        <v>45653</v>
      </c>
      <c r="K19" s="17" t="str">
        <f>VLOOKUP(D19,[1]Sheet1!$C:$K,9,FALSE)</f>
        <v>Chart C</v>
      </c>
      <c r="L19" s="17"/>
      <c r="M19" s="18" t="s">
        <v>574</v>
      </c>
      <c r="N19" s="5">
        <v>260</v>
      </c>
      <c r="O19" s="5"/>
      <c r="P19" s="5"/>
      <c r="Q19" s="5"/>
      <c r="R19" s="5"/>
      <c r="S19" s="5"/>
      <c r="T19" s="5"/>
      <c r="U19" s="5"/>
      <c r="V19" s="5"/>
      <c r="W19" s="58"/>
      <c r="X19" s="17"/>
      <c r="Y19" s="17"/>
    </row>
    <row r="20" spans="1:25" ht="35">
      <c r="A20" s="26"/>
      <c r="B20" s="3">
        <v>45097</v>
      </c>
      <c r="C20" s="5" t="s">
        <v>89</v>
      </c>
      <c r="D20" s="12" t="s">
        <v>577</v>
      </c>
      <c r="E20" s="12" t="s">
        <v>52</v>
      </c>
      <c r="F20" s="86">
        <v>260</v>
      </c>
      <c r="G20" s="5" t="s">
        <v>367</v>
      </c>
      <c r="H20" s="28" t="s">
        <v>578</v>
      </c>
      <c r="I20" s="15">
        <v>45297</v>
      </c>
      <c r="J20" s="15">
        <v>45653</v>
      </c>
      <c r="K20" s="17" t="str">
        <f>VLOOKUP(D20,[1]Sheet1!$C:$K,9,FALSE)</f>
        <v>Chart C</v>
      </c>
      <c r="L20" s="17"/>
      <c r="M20" s="18" t="s">
        <v>574</v>
      </c>
      <c r="N20" s="5">
        <v>290</v>
      </c>
      <c r="O20" s="5"/>
      <c r="P20" s="5"/>
      <c r="Q20" s="5"/>
      <c r="R20" s="5"/>
      <c r="S20" s="5"/>
      <c r="T20" s="5"/>
      <c r="U20" s="5"/>
      <c r="V20" s="5"/>
      <c r="W20" s="58"/>
      <c r="X20" s="17"/>
      <c r="Y20" s="17"/>
    </row>
    <row r="21" spans="1:25" ht="35">
      <c r="A21" s="26"/>
      <c r="B21" s="3">
        <v>45097</v>
      </c>
      <c r="C21" s="5" t="s">
        <v>89</v>
      </c>
      <c r="D21" s="12" t="s">
        <v>579</v>
      </c>
      <c r="E21" s="32" t="s">
        <v>580</v>
      </c>
      <c r="F21" s="88">
        <v>270</v>
      </c>
      <c r="G21" s="5" t="s">
        <v>374</v>
      </c>
      <c r="H21" s="31" t="s">
        <v>581</v>
      </c>
      <c r="I21" s="15">
        <v>45295</v>
      </c>
      <c r="J21" s="15">
        <v>45653</v>
      </c>
      <c r="K21" s="17" t="s">
        <v>546</v>
      </c>
      <c r="L21" s="17"/>
      <c r="M21" s="18" t="s">
        <v>582</v>
      </c>
      <c r="N21" s="5">
        <v>260</v>
      </c>
      <c r="O21" s="5"/>
      <c r="P21" s="5"/>
      <c r="Q21" s="5"/>
      <c r="R21" s="5"/>
      <c r="S21" s="5"/>
      <c r="T21" s="5"/>
      <c r="U21" s="5"/>
      <c r="V21" s="5"/>
      <c r="W21" s="58"/>
      <c r="X21" s="17"/>
      <c r="Y21" s="17"/>
    </row>
    <row r="22" spans="1:25" ht="35">
      <c r="A22" s="26"/>
      <c r="B22" s="3">
        <v>45097</v>
      </c>
      <c r="C22" s="5" t="s">
        <v>89</v>
      </c>
      <c r="D22" s="12" t="s">
        <v>583</v>
      </c>
      <c r="E22" s="32" t="s">
        <v>580</v>
      </c>
      <c r="F22" s="88">
        <v>270</v>
      </c>
      <c r="G22" s="5" t="s">
        <v>374</v>
      </c>
      <c r="H22" s="31" t="s">
        <v>584</v>
      </c>
      <c r="I22" s="15">
        <v>45295</v>
      </c>
      <c r="J22" s="15">
        <v>45653</v>
      </c>
      <c r="K22" s="17" t="str">
        <f>VLOOKUP(D22,[1]Sheet1!$C:$K,9,FALSE)</f>
        <v>Chart B</v>
      </c>
      <c r="L22" s="17"/>
      <c r="M22" s="18" t="s">
        <v>582</v>
      </c>
      <c r="N22" s="5">
        <v>270</v>
      </c>
      <c r="O22" s="5"/>
      <c r="P22" s="5"/>
      <c r="Q22" s="5"/>
      <c r="R22" s="5"/>
      <c r="S22" s="5"/>
      <c r="T22" s="5"/>
      <c r="U22" s="5"/>
      <c r="V22" s="5"/>
      <c r="W22" s="58"/>
      <c r="X22" s="17"/>
      <c r="Y22" s="17"/>
    </row>
    <row r="23" spans="1:25" ht="35">
      <c r="A23" s="26"/>
      <c r="B23" s="3">
        <v>45097</v>
      </c>
      <c r="C23" s="5" t="s">
        <v>89</v>
      </c>
      <c r="D23" s="12" t="s">
        <v>585</v>
      </c>
      <c r="E23" s="12" t="s">
        <v>586</v>
      </c>
      <c r="F23" s="86">
        <v>260</v>
      </c>
      <c r="G23" s="5" t="s">
        <v>367</v>
      </c>
      <c r="H23" s="31" t="s">
        <v>587</v>
      </c>
      <c r="I23" s="15">
        <v>45295</v>
      </c>
      <c r="J23" s="15">
        <v>45653</v>
      </c>
      <c r="K23" s="17" t="str">
        <f>VLOOKUP(D23,[1]Sheet1!$C:$K,9,FALSE)</f>
        <v>Chart B</v>
      </c>
      <c r="L23" s="17"/>
      <c r="M23" s="18" t="s">
        <v>582</v>
      </c>
      <c r="N23" s="5">
        <v>270</v>
      </c>
      <c r="O23" s="5"/>
      <c r="P23" s="5"/>
      <c r="Q23" s="5"/>
      <c r="R23" s="5"/>
      <c r="S23" s="5"/>
      <c r="T23" s="5"/>
      <c r="U23" s="5"/>
      <c r="V23" s="5"/>
      <c r="W23" s="58"/>
      <c r="X23" s="17"/>
      <c r="Y23" s="17"/>
    </row>
    <row r="24" spans="1:25" ht="35">
      <c r="A24" s="26"/>
      <c r="B24" s="3">
        <v>45097</v>
      </c>
      <c r="C24" s="5" t="s">
        <v>89</v>
      </c>
      <c r="D24" s="12" t="s">
        <v>588</v>
      </c>
      <c r="E24" s="12" t="s">
        <v>586</v>
      </c>
      <c r="F24" s="86">
        <v>270</v>
      </c>
      <c r="G24" s="5" t="s">
        <v>374</v>
      </c>
      <c r="H24" s="31" t="s">
        <v>589</v>
      </c>
      <c r="I24" s="15">
        <v>45295</v>
      </c>
      <c r="J24" s="15">
        <v>45653</v>
      </c>
      <c r="K24" s="17" t="s">
        <v>546</v>
      </c>
      <c r="L24" s="17"/>
      <c r="M24" s="18" t="s">
        <v>582</v>
      </c>
      <c r="N24" s="5">
        <v>270</v>
      </c>
      <c r="O24" s="5"/>
      <c r="P24" s="5"/>
      <c r="Q24" s="5"/>
      <c r="R24" s="5"/>
      <c r="S24" s="5"/>
      <c r="T24" s="5"/>
      <c r="U24" s="5"/>
      <c r="V24" s="5"/>
      <c r="W24" s="58"/>
      <c r="X24" s="17"/>
      <c r="Y24" s="17"/>
    </row>
    <row r="25" spans="1:25" ht="52.5">
      <c r="A25" s="26"/>
      <c r="B25" s="3">
        <v>45097</v>
      </c>
      <c r="C25" s="5" t="s">
        <v>89</v>
      </c>
      <c r="D25" s="12" t="s">
        <v>590</v>
      </c>
      <c r="E25" s="12" t="s">
        <v>74</v>
      </c>
      <c r="F25" s="86">
        <v>340</v>
      </c>
      <c r="G25" s="5" t="s">
        <v>591</v>
      </c>
      <c r="H25" s="31" t="s">
        <v>592</v>
      </c>
      <c r="I25" s="15">
        <v>45297</v>
      </c>
      <c r="J25" s="15">
        <v>45647</v>
      </c>
      <c r="K25" s="17" t="str">
        <f>VLOOKUP(D25,[1]Sheet1!$C:$K,9,FALSE)</f>
        <v>Chart C</v>
      </c>
      <c r="L25" s="17"/>
      <c r="M25" s="18" t="s">
        <v>593</v>
      </c>
      <c r="N25" s="5">
        <v>340</v>
      </c>
      <c r="O25" s="5"/>
      <c r="P25" s="5"/>
      <c r="Q25" s="5"/>
      <c r="R25" s="5"/>
      <c r="S25" s="5"/>
      <c r="T25" s="5"/>
      <c r="U25" s="5"/>
      <c r="V25" s="5"/>
      <c r="W25" s="58"/>
      <c r="X25" s="17"/>
      <c r="Y25" s="17"/>
    </row>
    <row r="26" spans="1:25" ht="18" customHeight="1">
      <c r="A26" s="26"/>
      <c r="B26" s="3">
        <v>45125</v>
      </c>
      <c r="C26" s="33" t="s">
        <v>594</v>
      </c>
      <c r="D26" s="5" t="s">
        <v>595</v>
      </c>
      <c r="E26" s="32" t="s">
        <v>580</v>
      </c>
      <c r="F26" s="88">
        <v>270</v>
      </c>
      <c r="G26" s="5" t="s">
        <v>374</v>
      </c>
      <c r="H26" s="6" t="s">
        <v>596</v>
      </c>
      <c r="I26" s="19">
        <v>45292</v>
      </c>
      <c r="J26" s="19">
        <v>45657</v>
      </c>
      <c r="K26" s="17" t="s">
        <v>546</v>
      </c>
      <c r="L26" s="17"/>
      <c r="M26" s="18" t="s">
        <v>597</v>
      </c>
      <c r="N26" s="5">
        <v>260</v>
      </c>
      <c r="O26" s="5"/>
      <c r="P26" s="5"/>
      <c r="Q26" s="5"/>
      <c r="R26" s="5"/>
      <c r="S26" s="5"/>
      <c r="T26" s="5"/>
      <c r="U26" s="5"/>
      <c r="V26" s="5"/>
      <c r="W26" s="58"/>
      <c r="X26" s="17"/>
      <c r="Y26" s="17"/>
    </row>
    <row r="27" spans="1:25" ht="18" customHeight="1">
      <c r="A27" s="26"/>
      <c r="B27" s="3">
        <v>45125</v>
      </c>
      <c r="C27" s="33" t="s">
        <v>598</v>
      </c>
      <c r="D27" s="5" t="s">
        <v>599</v>
      </c>
      <c r="E27" s="32" t="s">
        <v>580</v>
      </c>
      <c r="F27" s="88">
        <v>270</v>
      </c>
      <c r="G27" s="5" t="s">
        <v>374</v>
      </c>
      <c r="H27" s="6" t="s">
        <v>600</v>
      </c>
      <c r="I27" s="19">
        <v>45292</v>
      </c>
      <c r="J27" s="19">
        <v>45657</v>
      </c>
      <c r="K27" s="17" t="s">
        <v>546</v>
      </c>
      <c r="L27" s="17"/>
      <c r="M27" s="18" t="s">
        <v>597</v>
      </c>
      <c r="N27" s="5">
        <v>260</v>
      </c>
      <c r="O27" s="5"/>
      <c r="P27" s="5"/>
      <c r="Q27" s="5"/>
      <c r="R27" s="5"/>
      <c r="S27" s="5"/>
      <c r="T27" s="5"/>
      <c r="U27" s="5"/>
      <c r="V27" s="5"/>
      <c r="W27" s="58"/>
      <c r="X27" s="17"/>
      <c r="Y27" s="17"/>
    </row>
    <row r="28" spans="1:25" ht="18" customHeight="1">
      <c r="A28" s="26"/>
      <c r="B28" s="3">
        <v>45125</v>
      </c>
      <c r="C28" s="33" t="s">
        <v>601</v>
      </c>
      <c r="D28" s="5" t="s">
        <v>602</v>
      </c>
      <c r="E28" s="32" t="s">
        <v>580</v>
      </c>
      <c r="F28" s="88">
        <v>270</v>
      </c>
      <c r="G28" s="5" t="s">
        <v>374</v>
      </c>
      <c r="H28" s="6" t="s">
        <v>603</v>
      </c>
      <c r="I28" s="19">
        <v>45292</v>
      </c>
      <c r="J28" s="19">
        <v>45657</v>
      </c>
      <c r="K28" s="17" t="s">
        <v>546</v>
      </c>
      <c r="L28" s="17"/>
      <c r="M28" s="18" t="s">
        <v>597</v>
      </c>
      <c r="N28" s="5">
        <v>270</v>
      </c>
      <c r="O28" s="5"/>
      <c r="P28" s="5"/>
      <c r="Q28" s="5"/>
      <c r="R28" s="5"/>
      <c r="S28" s="5"/>
      <c r="T28" s="5"/>
      <c r="U28" s="5"/>
      <c r="V28" s="5"/>
      <c r="W28" s="58"/>
      <c r="X28" s="17"/>
      <c r="Y28" s="17"/>
    </row>
    <row r="29" spans="1:25" ht="18" customHeight="1">
      <c r="A29" s="26"/>
      <c r="B29" s="3">
        <v>45125</v>
      </c>
      <c r="C29" s="33" t="s">
        <v>604</v>
      </c>
      <c r="D29" s="5" t="s">
        <v>605</v>
      </c>
      <c r="E29" s="32" t="s">
        <v>580</v>
      </c>
      <c r="F29" s="88">
        <v>270</v>
      </c>
      <c r="G29" s="5" t="s">
        <v>374</v>
      </c>
      <c r="H29" s="6" t="s">
        <v>606</v>
      </c>
      <c r="I29" s="19">
        <v>45292</v>
      </c>
      <c r="J29" s="19">
        <v>45657</v>
      </c>
      <c r="K29" s="17" t="s">
        <v>546</v>
      </c>
      <c r="L29" s="17"/>
      <c r="M29" s="18" t="s">
        <v>597</v>
      </c>
      <c r="N29" s="5">
        <v>270</v>
      </c>
      <c r="O29" s="5"/>
      <c r="P29" s="5"/>
      <c r="Q29" s="5"/>
      <c r="R29" s="5"/>
      <c r="S29" s="5"/>
      <c r="T29" s="5"/>
      <c r="U29" s="5"/>
      <c r="V29" s="5"/>
      <c r="W29" s="58"/>
      <c r="X29" s="17"/>
      <c r="Y29" s="17"/>
    </row>
    <row r="30" spans="1:25" ht="18" customHeight="1">
      <c r="A30" s="26"/>
      <c r="B30" s="3">
        <v>45125</v>
      </c>
      <c r="C30" s="33" t="s">
        <v>607</v>
      </c>
      <c r="D30" s="5" t="s">
        <v>608</v>
      </c>
      <c r="E30" s="32" t="s">
        <v>586</v>
      </c>
      <c r="F30" s="88">
        <v>260</v>
      </c>
      <c r="G30" s="5" t="s">
        <v>367</v>
      </c>
      <c r="H30" s="6" t="s">
        <v>609</v>
      </c>
      <c r="I30" s="19">
        <v>45292</v>
      </c>
      <c r="J30" s="19">
        <v>45657</v>
      </c>
      <c r="K30" s="17" t="s">
        <v>546</v>
      </c>
      <c r="L30" s="17"/>
      <c r="M30" s="18" t="s">
        <v>597</v>
      </c>
      <c r="N30" s="5">
        <v>270</v>
      </c>
      <c r="O30" s="5"/>
      <c r="P30" s="5"/>
      <c r="Q30" s="5"/>
      <c r="R30" s="5"/>
      <c r="S30" s="5"/>
      <c r="T30" s="5"/>
      <c r="U30" s="5"/>
      <c r="V30" s="5"/>
      <c r="W30" s="58"/>
      <c r="X30" s="17"/>
      <c r="Y30" s="17"/>
    </row>
    <row r="31" spans="1:25" ht="18" customHeight="1">
      <c r="A31" s="26"/>
      <c r="B31" s="3">
        <v>45125</v>
      </c>
      <c r="C31" s="33" t="s">
        <v>610</v>
      </c>
      <c r="D31" s="5" t="s">
        <v>611</v>
      </c>
      <c r="E31" s="32" t="s">
        <v>586</v>
      </c>
      <c r="F31" s="88">
        <v>260</v>
      </c>
      <c r="G31" s="5" t="s">
        <v>367</v>
      </c>
      <c r="H31" s="6" t="s">
        <v>612</v>
      </c>
      <c r="I31" s="19">
        <v>45292</v>
      </c>
      <c r="J31" s="19">
        <v>45657</v>
      </c>
      <c r="K31" s="17" t="s">
        <v>546</v>
      </c>
      <c r="L31" s="17"/>
      <c r="M31" s="18" t="s">
        <v>597</v>
      </c>
      <c r="N31" s="5">
        <v>270</v>
      </c>
      <c r="O31" s="5"/>
      <c r="P31" s="5"/>
      <c r="Q31" s="5"/>
      <c r="R31" s="5"/>
      <c r="S31" s="5"/>
      <c r="T31" s="5"/>
      <c r="U31" s="5"/>
      <c r="V31" s="5"/>
      <c r="W31" s="58"/>
      <c r="X31" s="17"/>
      <c r="Y31" s="17"/>
    </row>
    <row r="32" spans="1:25" ht="18" customHeight="1">
      <c r="A32" s="26"/>
      <c r="B32" s="3">
        <v>45125</v>
      </c>
      <c r="C32" s="33" t="s">
        <v>613</v>
      </c>
      <c r="D32" s="5" t="s">
        <v>614</v>
      </c>
      <c r="E32" s="32" t="s">
        <v>586</v>
      </c>
      <c r="F32" s="88">
        <v>270</v>
      </c>
      <c r="G32" s="5" t="s">
        <v>374</v>
      </c>
      <c r="H32" s="6" t="s">
        <v>615</v>
      </c>
      <c r="I32" s="19">
        <v>45292</v>
      </c>
      <c r="J32" s="19">
        <v>45657</v>
      </c>
      <c r="K32" s="17" t="s">
        <v>546</v>
      </c>
      <c r="L32" s="17"/>
      <c r="M32" s="18" t="s">
        <v>597</v>
      </c>
      <c r="N32" s="5">
        <v>270</v>
      </c>
      <c r="O32" s="5"/>
      <c r="P32" s="5"/>
      <c r="Q32" s="5"/>
      <c r="R32" s="5"/>
      <c r="S32" s="5"/>
      <c r="T32" s="5"/>
      <c r="U32" s="5"/>
      <c r="V32" s="5"/>
      <c r="W32" s="58"/>
      <c r="X32" s="17"/>
      <c r="Y32" s="17"/>
    </row>
    <row r="33" spans="1:25" ht="18" customHeight="1">
      <c r="A33" s="26"/>
      <c r="B33" s="3">
        <v>45125</v>
      </c>
      <c r="C33" s="33" t="s">
        <v>616</v>
      </c>
      <c r="D33" s="5" t="s">
        <v>617</v>
      </c>
      <c r="E33" s="32" t="s">
        <v>586</v>
      </c>
      <c r="F33" s="88">
        <v>270</v>
      </c>
      <c r="G33" s="5" t="s">
        <v>374</v>
      </c>
      <c r="H33" s="6" t="s">
        <v>618</v>
      </c>
      <c r="I33" s="19">
        <v>45292</v>
      </c>
      <c r="J33" s="19">
        <v>45657</v>
      </c>
      <c r="K33" s="17" t="s">
        <v>546</v>
      </c>
      <c r="L33" s="17"/>
      <c r="M33" s="18" t="s">
        <v>597</v>
      </c>
      <c r="N33" s="5">
        <v>270</v>
      </c>
      <c r="O33" s="5"/>
      <c r="P33" s="5"/>
      <c r="Q33" s="5"/>
      <c r="R33" s="5"/>
      <c r="S33" s="5"/>
      <c r="T33" s="5"/>
      <c r="U33" s="5"/>
      <c r="V33" s="5"/>
      <c r="W33" s="58"/>
      <c r="X33" s="17"/>
      <c r="Y33" s="17"/>
    </row>
    <row r="34" spans="1:25" ht="52.5">
      <c r="A34" s="26"/>
      <c r="B34" s="3">
        <v>45125</v>
      </c>
      <c r="C34" s="33" t="s">
        <v>619</v>
      </c>
      <c r="D34" s="5" t="s">
        <v>620</v>
      </c>
      <c r="E34" s="12" t="s">
        <v>74</v>
      </c>
      <c r="F34" s="88">
        <v>260</v>
      </c>
      <c r="G34" s="5" t="s">
        <v>367</v>
      </c>
      <c r="H34" s="6" t="s">
        <v>621</v>
      </c>
      <c r="I34" s="19">
        <v>45292</v>
      </c>
      <c r="J34" s="19">
        <v>45657</v>
      </c>
      <c r="K34" s="17" t="str">
        <f>VLOOKUP(D34,[1]Sheet1!$C:$K,9,FALSE)</f>
        <v>Chart C</v>
      </c>
      <c r="L34" s="17"/>
      <c r="M34" s="18" t="s">
        <v>622</v>
      </c>
      <c r="N34" s="5">
        <v>340</v>
      </c>
      <c r="O34" s="5"/>
      <c r="P34" s="5"/>
      <c r="Q34" s="5"/>
      <c r="R34" s="5"/>
      <c r="S34" s="5"/>
      <c r="T34" s="5"/>
      <c r="U34" s="5"/>
      <c r="V34" s="5"/>
      <c r="W34" s="58"/>
      <c r="X34" s="17"/>
      <c r="Y34" s="17"/>
    </row>
    <row r="35" spans="1:25" ht="52.5">
      <c r="A35" s="26"/>
      <c r="B35" s="3">
        <v>45125</v>
      </c>
      <c r="C35" s="33" t="s">
        <v>623</v>
      </c>
      <c r="D35" s="5" t="s">
        <v>624</v>
      </c>
      <c r="E35" s="12" t="s">
        <v>74</v>
      </c>
      <c r="F35" s="88">
        <v>270</v>
      </c>
      <c r="G35" s="5" t="s">
        <v>374</v>
      </c>
      <c r="H35" s="6" t="s">
        <v>625</v>
      </c>
      <c r="I35" s="19">
        <v>45292</v>
      </c>
      <c r="J35" s="19">
        <v>45657</v>
      </c>
      <c r="K35" s="17" t="str">
        <f>VLOOKUP(D35,[1]Sheet1!$C:$K,9,FALSE)</f>
        <v>Chart C</v>
      </c>
      <c r="L35" s="17"/>
      <c r="M35" s="18" t="s">
        <v>622</v>
      </c>
      <c r="N35" s="5">
        <v>340</v>
      </c>
      <c r="O35" s="5"/>
      <c r="P35" s="5"/>
      <c r="Q35" s="5"/>
      <c r="R35" s="5"/>
      <c r="S35" s="5"/>
      <c r="T35" s="5"/>
      <c r="U35" s="5"/>
      <c r="V35" s="5"/>
      <c r="W35" s="58"/>
      <c r="X35" s="17"/>
      <c r="Y35" s="17"/>
    </row>
    <row r="36" spans="1:25" ht="35">
      <c r="A36" s="26"/>
      <c r="B36" s="3">
        <v>45125</v>
      </c>
      <c r="C36" s="34" t="s">
        <v>626</v>
      </c>
      <c r="D36" s="12" t="s">
        <v>269</v>
      </c>
      <c r="E36" s="12" t="s">
        <v>271</v>
      </c>
      <c r="F36" s="86">
        <v>130</v>
      </c>
      <c r="G36" s="5" t="s">
        <v>394</v>
      </c>
      <c r="H36" s="6" t="s">
        <v>627</v>
      </c>
      <c r="I36" s="19">
        <v>45292</v>
      </c>
      <c r="J36" s="19">
        <v>45657</v>
      </c>
      <c r="K36" s="17" t="str">
        <f>VLOOKUP(D36,[1]Sheet1!$C:$K,9,FALSE)</f>
        <v>Chart C</v>
      </c>
      <c r="L36" s="17"/>
      <c r="M36" s="18" t="s">
        <v>628</v>
      </c>
      <c r="N36" s="5">
        <v>130</v>
      </c>
      <c r="O36" s="5">
        <v>190</v>
      </c>
      <c r="P36" s="5">
        <v>140</v>
      </c>
      <c r="Q36" s="5">
        <v>260</v>
      </c>
      <c r="R36" s="5">
        <v>290</v>
      </c>
      <c r="S36" s="5"/>
      <c r="T36" s="5"/>
      <c r="U36" s="5"/>
      <c r="V36" s="5"/>
      <c r="W36" s="58"/>
      <c r="X36" s="17"/>
      <c r="Y36" s="17"/>
    </row>
    <row r="37" spans="1:25" ht="35">
      <c r="A37" s="26"/>
      <c r="B37" s="3">
        <v>45125</v>
      </c>
      <c r="C37" s="34" t="s">
        <v>629</v>
      </c>
      <c r="D37" s="12" t="s">
        <v>630</v>
      </c>
      <c r="E37" s="12" t="s">
        <v>271</v>
      </c>
      <c r="F37" s="86">
        <v>130</v>
      </c>
      <c r="G37" s="5" t="s">
        <v>394</v>
      </c>
      <c r="H37" s="6" t="s">
        <v>631</v>
      </c>
      <c r="I37" s="19">
        <v>45292</v>
      </c>
      <c r="J37" s="19">
        <v>45657</v>
      </c>
      <c r="K37" s="17" t="str">
        <f>VLOOKUP(D37,[1]Sheet1!$C:$K,9,FALSE)</f>
        <v>Chart C</v>
      </c>
      <c r="L37" s="17"/>
      <c r="M37" s="18" t="s">
        <v>628</v>
      </c>
      <c r="N37" s="5">
        <v>130</v>
      </c>
      <c r="O37" s="5">
        <v>190</v>
      </c>
      <c r="P37" s="5">
        <v>140</v>
      </c>
      <c r="Q37" s="5">
        <v>260</v>
      </c>
      <c r="R37" s="5">
        <v>290</v>
      </c>
      <c r="S37" s="5"/>
      <c r="T37" s="5"/>
      <c r="U37" s="5"/>
      <c r="V37" s="5"/>
      <c r="W37" s="58"/>
      <c r="X37" s="17"/>
      <c r="Y37" s="17"/>
    </row>
    <row r="38" spans="1:25" ht="35">
      <c r="A38" s="26"/>
      <c r="B38" s="3">
        <v>45125</v>
      </c>
      <c r="C38" s="5" t="s">
        <v>89</v>
      </c>
      <c r="D38" s="12" t="s">
        <v>276</v>
      </c>
      <c r="E38" s="12" t="s">
        <v>271</v>
      </c>
      <c r="F38" s="86">
        <v>130</v>
      </c>
      <c r="G38" s="5" t="s">
        <v>394</v>
      </c>
      <c r="H38" s="6" t="s">
        <v>632</v>
      </c>
      <c r="I38" s="19">
        <v>45292</v>
      </c>
      <c r="J38" s="19">
        <v>45657</v>
      </c>
      <c r="K38" s="35" t="s">
        <v>633</v>
      </c>
      <c r="L38" s="17"/>
      <c r="M38" s="18" t="s">
        <v>628</v>
      </c>
      <c r="N38" s="5">
        <v>130</v>
      </c>
      <c r="O38" s="5">
        <v>190</v>
      </c>
      <c r="P38" s="5">
        <v>140</v>
      </c>
      <c r="Q38" s="5">
        <v>260</v>
      </c>
      <c r="R38" s="5">
        <v>290</v>
      </c>
      <c r="S38" s="5"/>
      <c r="T38" s="5"/>
      <c r="U38" s="5"/>
      <c r="V38" s="5"/>
      <c r="W38" s="58"/>
      <c r="X38" s="17"/>
      <c r="Y38" s="17"/>
    </row>
    <row r="39" spans="1:25" ht="35">
      <c r="A39" s="26"/>
      <c r="B39" s="3">
        <v>45125</v>
      </c>
      <c r="C39" s="5" t="s">
        <v>89</v>
      </c>
      <c r="D39" s="12" t="s">
        <v>634</v>
      </c>
      <c r="E39" s="12" t="s">
        <v>271</v>
      </c>
      <c r="F39" s="86">
        <v>130</v>
      </c>
      <c r="G39" s="5" t="s">
        <v>394</v>
      </c>
      <c r="H39" s="6" t="s">
        <v>635</v>
      </c>
      <c r="I39" s="19">
        <v>45292</v>
      </c>
      <c r="J39" s="19">
        <v>45657</v>
      </c>
      <c r="K39" s="35" t="s">
        <v>633</v>
      </c>
      <c r="L39" s="17"/>
      <c r="M39" s="18" t="s">
        <v>628</v>
      </c>
      <c r="N39" s="5">
        <v>130</v>
      </c>
      <c r="O39" s="5">
        <v>190</v>
      </c>
      <c r="P39" s="5">
        <v>140</v>
      </c>
      <c r="Q39" s="5">
        <v>260</v>
      </c>
      <c r="R39" s="5">
        <v>290</v>
      </c>
      <c r="S39" s="5"/>
      <c r="T39" s="5"/>
      <c r="U39" s="5"/>
      <c r="V39" s="5"/>
      <c r="W39" s="58"/>
      <c r="X39" s="17"/>
      <c r="Y39" s="17"/>
    </row>
    <row r="40" spans="1:25" ht="35">
      <c r="A40" s="26"/>
      <c r="B40" s="3">
        <v>45125</v>
      </c>
      <c r="C40" s="34" t="s">
        <v>636</v>
      </c>
      <c r="D40" s="12" t="s">
        <v>637</v>
      </c>
      <c r="E40" s="12" t="s">
        <v>271</v>
      </c>
      <c r="F40" s="86">
        <v>130</v>
      </c>
      <c r="G40" s="5" t="s">
        <v>394</v>
      </c>
      <c r="H40" s="6" t="s">
        <v>638</v>
      </c>
      <c r="I40" s="19">
        <v>45292</v>
      </c>
      <c r="J40" s="19">
        <v>45657</v>
      </c>
      <c r="K40" s="17" t="str">
        <f>VLOOKUP(D40,[1]Sheet1!$C:$K,9,FALSE)</f>
        <v>Chart C</v>
      </c>
      <c r="L40" s="17"/>
      <c r="M40" s="18" t="s">
        <v>639</v>
      </c>
      <c r="N40" s="5">
        <v>130</v>
      </c>
      <c r="O40" s="41" t="s">
        <v>540</v>
      </c>
      <c r="P40" s="5">
        <v>190</v>
      </c>
      <c r="Q40" s="5">
        <v>140</v>
      </c>
      <c r="R40" s="5">
        <v>290</v>
      </c>
      <c r="S40" s="5">
        <v>260</v>
      </c>
      <c r="T40" s="5">
        <v>340</v>
      </c>
      <c r="U40" s="5"/>
      <c r="V40" s="5"/>
      <c r="W40" s="58"/>
      <c r="X40" s="17"/>
      <c r="Y40" s="17"/>
    </row>
    <row r="41" spans="1:25" ht="35">
      <c r="A41" s="26"/>
      <c r="B41" s="3">
        <v>45125</v>
      </c>
      <c r="C41" s="34" t="s">
        <v>640</v>
      </c>
      <c r="D41" s="12" t="s">
        <v>641</v>
      </c>
      <c r="E41" s="12" t="s">
        <v>271</v>
      </c>
      <c r="F41" s="86">
        <v>130</v>
      </c>
      <c r="G41" s="5" t="s">
        <v>394</v>
      </c>
      <c r="H41" s="6" t="s">
        <v>642</v>
      </c>
      <c r="I41" s="19">
        <v>45292</v>
      </c>
      <c r="J41" s="19">
        <v>45657</v>
      </c>
      <c r="K41" s="17" t="str">
        <f>VLOOKUP(D41,[1]Sheet1!$C:$K,9,FALSE)</f>
        <v>Chart C</v>
      </c>
      <c r="L41" s="17"/>
      <c r="M41" s="18" t="s">
        <v>639</v>
      </c>
      <c r="N41" s="5">
        <v>130</v>
      </c>
      <c r="O41" s="41" t="s">
        <v>540</v>
      </c>
      <c r="P41" s="5">
        <v>190</v>
      </c>
      <c r="Q41" s="5">
        <v>140</v>
      </c>
      <c r="R41" s="5">
        <v>290</v>
      </c>
      <c r="S41" s="5">
        <v>260</v>
      </c>
      <c r="T41" s="5">
        <v>340</v>
      </c>
      <c r="U41" s="5"/>
      <c r="V41" s="5"/>
      <c r="W41" s="58"/>
      <c r="X41" s="17"/>
      <c r="Y41" s="17"/>
    </row>
    <row r="42" spans="1:25" ht="35">
      <c r="A42" s="26"/>
      <c r="B42" s="3">
        <v>45125</v>
      </c>
      <c r="C42" s="5" t="s">
        <v>89</v>
      </c>
      <c r="D42" s="12" t="s">
        <v>643</v>
      </c>
      <c r="E42" s="12" t="s">
        <v>271</v>
      </c>
      <c r="F42" s="86">
        <v>130</v>
      </c>
      <c r="G42" s="5" t="s">
        <v>394</v>
      </c>
      <c r="H42" s="6" t="s">
        <v>644</v>
      </c>
      <c r="I42" s="19">
        <v>45292</v>
      </c>
      <c r="J42" s="19">
        <v>45657</v>
      </c>
      <c r="K42" s="35" t="s">
        <v>633</v>
      </c>
      <c r="L42" s="17"/>
      <c r="M42" s="18" t="s">
        <v>639</v>
      </c>
      <c r="N42" s="5">
        <v>130</v>
      </c>
      <c r="O42" s="41" t="s">
        <v>540</v>
      </c>
      <c r="P42" s="5">
        <v>190</v>
      </c>
      <c r="Q42" s="5">
        <v>140</v>
      </c>
      <c r="R42" s="5">
        <v>290</v>
      </c>
      <c r="S42" s="5">
        <v>260</v>
      </c>
      <c r="T42" s="5">
        <v>340</v>
      </c>
      <c r="U42" s="5"/>
      <c r="V42" s="5"/>
      <c r="W42" s="58"/>
      <c r="X42" s="17"/>
      <c r="Y42" s="17"/>
    </row>
    <row r="43" spans="1:25" ht="35">
      <c r="A43" s="26"/>
      <c r="B43" s="3">
        <v>45125</v>
      </c>
      <c r="C43" s="5" t="s">
        <v>89</v>
      </c>
      <c r="D43" s="12" t="s">
        <v>645</v>
      </c>
      <c r="E43" s="12" t="s">
        <v>271</v>
      </c>
      <c r="F43" s="86">
        <v>130</v>
      </c>
      <c r="G43" s="5" t="s">
        <v>394</v>
      </c>
      <c r="H43" s="6" t="s">
        <v>646</v>
      </c>
      <c r="I43" s="19">
        <v>45292</v>
      </c>
      <c r="J43" s="19">
        <v>45657</v>
      </c>
      <c r="K43" s="35" t="s">
        <v>633</v>
      </c>
      <c r="L43" s="17"/>
      <c r="M43" s="18" t="s">
        <v>639</v>
      </c>
      <c r="N43" s="5">
        <v>130</v>
      </c>
      <c r="O43" s="41" t="s">
        <v>540</v>
      </c>
      <c r="P43" s="5">
        <v>190</v>
      </c>
      <c r="Q43" s="5">
        <v>140</v>
      </c>
      <c r="R43" s="5">
        <v>290</v>
      </c>
      <c r="S43" s="5">
        <v>260</v>
      </c>
      <c r="T43" s="5">
        <v>340</v>
      </c>
      <c r="U43" s="5"/>
      <c r="V43" s="5"/>
      <c r="W43" s="58"/>
      <c r="X43" s="17"/>
      <c r="Y43" s="17"/>
    </row>
    <row r="44" spans="1:25" ht="35">
      <c r="A44" s="26"/>
      <c r="B44" s="3">
        <v>45125</v>
      </c>
      <c r="C44" s="5" t="s">
        <v>647</v>
      </c>
      <c r="D44" s="12" t="s">
        <v>648</v>
      </c>
      <c r="E44" s="12" t="s">
        <v>649</v>
      </c>
      <c r="F44" s="86">
        <v>130</v>
      </c>
      <c r="G44" s="5" t="s">
        <v>394</v>
      </c>
      <c r="H44" s="28" t="s">
        <v>650</v>
      </c>
      <c r="I44" s="19">
        <v>45292</v>
      </c>
      <c r="J44" s="19">
        <v>45657</v>
      </c>
      <c r="K44" s="35" t="s">
        <v>633</v>
      </c>
      <c r="L44" s="17"/>
      <c r="M44" s="18" t="s">
        <v>651</v>
      </c>
      <c r="N44" s="5">
        <v>190</v>
      </c>
      <c r="O44" s="5">
        <v>140</v>
      </c>
      <c r="P44" s="5">
        <v>260</v>
      </c>
      <c r="Q44" s="5">
        <v>290</v>
      </c>
      <c r="R44" s="5"/>
      <c r="S44" s="5"/>
      <c r="T44" s="5"/>
      <c r="U44" s="5"/>
      <c r="V44" s="5"/>
      <c r="W44" s="58"/>
      <c r="X44" s="17"/>
      <c r="Y44" s="17"/>
    </row>
    <row r="45" spans="1:25" ht="35">
      <c r="A45" s="26"/>
      <c r="B45" s="3">
        <v>45125</v>
      </c>
      <c r="C45" s="5" t="s">
        <v>652</v>
      </c>
      <c r="D45" s="12" t="s">
        <v>653</v>
      </c>
      <c r="E45" s="12" t="s">
        <v>649</v>
      </c>
      <c r="F45" s="86">
        <v>130</v>
      </c>
      <c r="G45" s="5" t="s">
        <v>394</v>
      </c>
      <c r="H45" s="28" t="s">
        <v>654</v>
      </c>
      <c r="I45" s="19">
        <v>45292</v>
      </c>
      <c r="J45" s="19">
        <v>45657</v>
      </c>
      <c r="K45" s="35" t="s">
        <v>633</v>
      </c>
      <c r="L45" s="17"/>
      <c r="M45" s="18" t="s">
        <v>651</v>
      </c>
      <c r="N45" s="5">
        <v>190</v>
      </c>
      <c r="O45" s="5">
        <v>140</v>
      </c>
      <c r="P45" s="5">
        <v>260</v>
      </c>
      <c r="Q45" s="5">
        <v>290</v>
      </c>
      <c r="R45" s="5"/>
      <c r="S45" s="5"/>
      <c r="T45" s="5"/>
      <c r="U45" s="5"/>
      <c r="V45" s="5"/>
      <c r="W45" s="58"/>
      <c r="X45" s="17"/>
      <c r="Y45" s="17"/>
    </row>
    <row r="46" spans="1:25" ht="35">
      <c r="A46" s="26"/>
      <c r="B46" s="3">
        <v>45125</v>
      </c>
      <c r="C46" s="5" t="s">
        <v>89</v>
      </c>
      <c r="D46" s="12" t="s">
        <v>655</v>
      </c>
      <c r="E46" s="12" t="s">
        <v>649</v>
      </c>
      <c r="F46" s="86">
        <v>130</v>
      </c>
      <c r="G46" s="5" t="s">
        <v>394</v>
      </c>
      <c r="H46" s="28" t="s">
        <v>656</v>
      </c>
      <c r="I46" s="19">
        <v>45292</v>
      </c>
      <c r="J46" s="19">
        <v>45657</v>
      </c>
      <c r="K46" s="35" t="s">
        <v>633</v>
      </c>
      <c r="L46" s="17"/>
      <c r="M46" s="18" t="s">
        <v>651</v>
      </c>
      <c r="N46" s="5">
        <v>190</v>
      </c>
      <c r="O46" s="5">
        <v>140</v>
      </c>
      <c r="P46" s="5">
        <v>260</v>
      </c>
      <c r="Q46" s="5">
        <v>290</v>
      </c>
      <c r="R46" s="5"/>
      <c r="S46" s="5"/>
      <c r="T46" s="5"/>
      <c r="U46" s="5"/>
      <c r="V46" s="5"/>
      <c r="W46" s="58"/>
      <c r="X46" s="17"/>
      <c r="Y46" s="17"/>
    </row>
    <row r="47" spans="1:25" ht="35">
      <c r="A47" s="26"/>
      <c r="B47" s="3">
        <v>45125</v>
      </c>
      <c r="C47" s="5" t="s">
        <v>89</v>
      </c>
      <c r="D47" s="12" t="s">
        <v>657</v>
      </c>
      <c r="E47" s="12" t="s">
        <v>649</v>
      </c>
      <c r="F47" s="86">
        <v>130</v>
      </c>
      <c r="G47" s="5" t="s">
        <v>394</v>
      </c>
      <c r="H47" s="28" t="s">
        <v>658</v>
      </c>
      <c r="I47" s="19">
        <v>45292</v>
      </c>
      <c r="J47" s="19">
        <v>45657</v>
      </c>
      <c r="K47" s="35" t="s">
        <v>633</v>
      </c>
      <c r="L47" s="17"/>
      <c r="M47" s="18" t="s">
        <v>651</v>
      </c>
      <c r="N47" s="5">
        <v>190</v>
      </c>
      <c r="O47" s="5">
        <v>140</v>
      </c>
      <c r="P47" s="5">
        <v>260</v>
      </c>
      <c r="Q47" s="5">
        <v>290</v>
      </c>
      <c r="R47" s="5"/>
      <c r="S47" s="5"/>
      <c r="T47" s="5"/>
      <c r="U47" s="5"/>
      <c r="V47" s="5"/>
      <c r="W47" s="58"/>
      <c r="X47" s="17"/>
      <c r="Y47" s="17"/>
    </row>
    <row r="48" spans="1:25" ht="35">
      <c r="A48" s="26"/>
      <c r="B48" s="3">
        <v>45125</v>
      </c>
      <c r="C48" s="5" t="s">
        <v>659</v>
      </c>
      <c r="D48" s="12" t="s">
        <v>660</v>
      </c>
      <c r="E48" s="12" t="s">
        <v>649</v>
      </c>
      <c r="F48" s="86">
        <v>130</v>
      </c>
      <c r="G48" s="5" t="s">
        <v>394</v>
      </c>
      <c r="H48" s="28" t="s">
        <v>661</v>
      </c>
      <c r="I48" s="19">
        <v>45292</v>
      </c>
      <c r="J48" s="19">
        <v>45657</v>
      </c>
      <c r="K48" s="35" t="s">
        <v>633</v>
      </c>
      <c r="L48" s="17"/>
      <c r="M48" s="18" t="s">
        <v>662</v>
      </c>
      <c r="N48" s="5">
        <v>190</v>
      </c>
      <c r="O48" s="5">
        <v>140</v>
      </c>
      <c r="P48" s="5">
        <v>290</v>
      </c>
      <c r="Q48" s="5">
        <v>260</v>
      </c>
      <c r="R48" s="5"/>
      <c r="S48" s="5"/>
      <c r="T48" s="5"/>
      <c r="U48" s="5"/>
      <c r="V48" s="5"/>
      <c r="W48" s="58"/>
      <c r="X48" s="17"/>
      <c r="Y48" s="17"/>
    </row>
    <row r="49" spans="1:25" ht="35">
      <c r="A49" s="26"/>
      <c r="B49" s="3">
        <v>45125</v>
      </c>
      <c r="C49" s="5" t="s">
        <v>663</v>
      </c>
      <c r="D49" s="12" t="s">
        <v>664</v>
      </c>
      <c r="E49" s="12" t="s">
        <v>649</v>
      </c>
      <c r="F49" s="86">
        <v>130</v>
      </c>
      <c r="G49" s="5" t="s">
        <v>394</v>
      </c>
      <c r="H49" s="28" t="s">
        <v>665</v>
      </c>
      <c r="I49" s="19">
        <v>45292</v>
      </c>
      <c r="J49" s="19">
        <v>45657</v>
      </c>
      <c r="K49" s="35" t="s">
        <v>633</v>
      </c>
      <c r="L49" s="17"/>
      <c r="M49" s="18" t="s">
        <v>662</v>
      </c>
      <c r="N49" s="5">
        <v>190</v>
      </c>
      <c r="O49" s="5">
        <v>140</v>
      </c>
      <c r="P49" s="5">
        <v>290</v>
      </c>
      <c r="Q49" s="5">
        <v>260</v>
      </c>
      <c r="R49" s="5"/>
      <c r="S49" s="5"/>
      <c r="T49" s="5"/>
      <c r="U49" s="5"/>
      <c r="V49" s="5"/>
      <c r="W49" s="58"/>
      <c r="X49" s="17"/>
      <c r="Y49" s="17"/>
    </row>
    <row r="50" spans="1:25" ht="35">
      <c r="A50" s="26"/>
      <c r="B50" s="3">
        <v>45125</v>
      </c>
      <c r="C50" s="5" t="s">
        <v>89</v>
      </c>
      <c r="D50" s="12" t="s">
        <v>666</v>
      </c>
      <c r="E50" s="12" t="s">
        <v>649</v>
      </c>
      <c r="F50" s="86">
        <v>130</v>
      </c>
      <c r="G50" s="5" t="s">
        <v>394</v>
      </c>
      <c r="H50" s="28" t="s">
        <v>667</v>
      </c>
      <c r="I50" s="19">
        <v>45292</v>
      </c>
      <c r="J50" s="19">
        <v>45657</v>
      </c>
      <c r="K50" s="35" t="s">
        <v>633</v>
      </c>
      <c r="L50" s="17"/>
      <c r="M50" s="18" t="s">
        <v>662</v>
      </c>
      <c r="N50" s="5">
        <v>190</v>
      </c>
      <c r="O50" s="5">
        <v>140</v>
      </c>
      <c r="P50" s="5">
        <v>290</v>
      </c>
      <c r="Q50" s="5">
        <v>260</v>
      </c>
      <c r="R50" s="5"/>
      <c r="S50" s="5"/>
      <c r="T50" s="5"/>
      <c r="U50" s="5"/>
      <c r="V50" s="5"/>
      <c r="W50" s="58"/>
      <c r="X50" s="17"/>
      <c r="Y50" s="17"/>
    </row>
    <row r="51" spans="1:25" ht="35">
      <c r="A51" s="26"/>
      <c r="B51" s="3">
        <v>45125</v>
      </c>
      <c r="C51" s="5" t="s">
        <v>89</v>
      </c>
      <c r="D51" s="12" t="s">
        <v>668</v>
      </c>
      <c r="E51" s="12" t="s">
        <v>649</v>
      </c>
      <c r="F51" s="86">
        <v>130</v>
      </c>
      <c r="G51" s="5" t="s">
        <v>394</v>
      </c>
      <c r="H51" s="28" t="s">
        <v>669</v>
      </c>
      <c r="I51" s="19">
        <v>45292</v>
      </c>
      <c r="J51" s="19">
        <v>45657</v>
      </c>
      <c r="K51" s="35" t="s">
        <v>633</v>
      </c>
      <c r="L51" s="17"/>
      <c r="M51" s="18" t="s">
        <v>662</v>
      </c>
      <c r="N51" s="5">
        <v>190</v>
      </c>
      <c r="O51" s="5">
        <v>140</v>
      </c>
      <c r="P51" s="5">
        <v>290</v>
      </c>
      <c r="Q51" s="5">
        <v>260</v>
      </c>
      <c r="R51" s="5"/>
      <c r="S51" s="5"/>
      <c r="T51" s="5"/>
      <c r="U51" s="5"/>
      <c r="V51" s="5"/>
      <c r="W51" s="58"/>
      <c r="X51" s="17"/>
      <c r="Y51" s="17"/>
    </row>
    <row r="52" spans="1:25" s="39" customFormat="1">
      <c r="A52" s="2"/>
      <c r="B52" s="36">
        <v>45153</v>
      </c>
      <c r="C52" s="29" t="s">
        <v>89</v>
      </c>
      <c r="D52" s="29" t="s">
        <v>670</v>
      </c>
      <c r="E52" s="29" t="s">
        <v>671</v>
      </c>
      <c r="F52" s="87">
        <v>200</v>
      </c>
      <c r="G52" s="29" t="s">
        <v>672</v>
      </c>
      <c r="H52" s="35" t="s">
        <v>673</v>
      </c>
      <c r="I52" s="37">
        <v>45261</v>
      </c>
      <c r="J52" s="37">
        <v>45535</v>
      </c>
      <c r="K52" s="17" t="str">
        <f>VLOOKUP(D52,[1]Sheet1!$C:$K,9,FALSE)</f>
        <v>Chart C</v>
      </c>
      <c r="L52" s="35"/>
      <c r="M52" s="38" t="s">
        <v>674</v>
      </c>
      <c r="N52" s="29">
        <v>200</v>
      </c>
      <c r="O52" s="29"/>
      <c r="P52" s="29"/>
      <c r="Q52" s="29"/>
      <c r="R52" s="29"/>
      <c r="S52" s="29"/>
      <c r="T52" s="29"/>
      <c r="U52" s="29"/>
      <c r="V52" s="29"/>
      <c r="W52" s="59"/>
      <c r="X52" s="35"/>
      <c r="Y52" s="35"/>
    </row>
    <row r="53" spans="1:25" s="39" customFormat="1">
      <c r="A53" s="2"/>
      <c r="B53" s="36">
        <v>45153</v>
      </c>
      <c r="C53" s="29" t="s">
        <v>89</v>
      </c>
      <c r="D53" s="29" t="s">
        <v>675</v>
      </c>
      <c r="E53" s="29" t="s">
        <v>671</v>
      </c>
      <c r="F53" s="87">
        <v>130</v>
      </c>
      <c r="G53" s="29" t="s">
        <v>394</v>
      </c>
      <c r="H53" s="35" t="s">
        <v>676</v>
      </c>
      <c r="I53" s="37">
        <v>45261</v>
      </c>
      <c r="J53" s="37">
        <v>45535</v>
      </c>
      <c r="K53" s="17" t="str">
        <f>VLOOKUP(D53,[1]Sheet1!$C:$K,9,FALSE)</f>
        <v>Chart C</v>
      </c>
      <c r="L53" s="35"/>
      <c r="M53" s="38" t="s">
        <v>674</v>
      </c>
      <c r="N53" s="29">
        <v>200</v>
      </c>
      <c r="O53" s="29"/>
      <c r="P53" s="29"/>
      <c r="Q53" s="29"/>
      <c r="R53" s="29"/>
      <c r="S53" s="29"/>
      <c r="T53" s="29"/>
      <c r="U53" s="29"/>
      <c r="V53" s="29"/>
      <c r="W53" s="59"/>
      <c r="X53" s="35"/>
      <c r="Y53" s="35"/>
    </row>
    <row r="54" spans="1:25">
      <c r="A54" s="40"/>
      <c r="B54" s="3">
        <v>45188</v>
      </c>
      <c r="C54" s="5"/>
      <c r="D54" s="5" t="s">
        <v>677</v>
      </c>
      <c r="E54" s="5" t="s">
        <v>224</v>
      </c>
      <c r="F54" s="41" t="s">
        <v>93</v>
      </c>
      <c r="G54" s="5" t="s">
        <v>367</v>
      </c>
      <c r="H54" s="6" t="s">
        <v>678</v>
      </c>
      <c r="I54" s="19">
        <v>45301</v>
      </c>
      <c r="J54" s="19">
        <v>45651</v>
      </c>
      <c r="K54" s="17" t="str">
        <f>VLOOKUP(D54,[1]Sheet1!$C:$K,9,FALSE)</f>
        <v>Chart C</v>
      </c>
      <c r="L54" s="17"/>
      <c r="M54" s="18" t="s">
        <v>679</v>
      </c>
      <c r="N54" s="5">
        <v>260</v>
      </c>
      <c r="O54" s="5"/>
      <c r="P54" s="5"/>
      <c r="Q54" s="5"/>
      <c r="R54" s="5"/>
      <c r="S54" s="5"/>
      <c r="T54" s="5"/>
      <c r="U54" s="5"/>
      <c r="V54" s="5"/>
      <c r="W54" s="58"/>
      <c r="X54" s="17"/>
      <c r="Y54" s="17"/>
    </row>
    <row r="55" spans="1:25">
      <c r="A55" s="40"/>
      <c r="B55" s="3">
        <v>45188</v>
      </c>
      <c r="C55" s="5"/>
      <c r="D55" s="5" t="s">
        <v>524</v>
      </c>
      <c r="E55" s="5" t="s">
        <v>525</v>
      </c>
      <c r="F55" s="41" t="s">
        <v>93</v>
      </c>
      <c r="G55" s="5" t="s">
        <v>367</v>
      </c>
      <c r="H55" s="6" t="s">
        <v>526</v>
      </c>
      <c r="I55" s="19">
        <v>45370</v>
      </c>
      <c r="J55" s="19">
        <v>45622</v>
      </c>
      <c r="K55" s="17" t="str">
        <f>VLOOKUP(D55,[1]Sheet1!$C:$K,9,FALSE)</f>
        <v>Chart C</v>
      </c>
      <c r="L55" s="17"/>
      <c r="M55" s="18" t="s">
        <v>680</v>
      </c>
      <c r="N55" s="5">
        <v>260</v>
      </c>
      <c r="O55" s="5"/>
      <c r="P55" s="5"/>
      <c r="Q55" s="5"/>
      <c r="R55" s="5"/>
      <c r="S55" s="5"/>
      <c r="T55" s="5"/>
      <c r="U55" s="5"/>
      <c r="V55" s="5"/>
      <c r="W55" s="58"/>
      <c r="X55" s="17"/>
      <c r="Y55" s="17"/>
    </row>
    <row r="56" spans="1:25">
      <c r="A56" s="40"/>
      <c r="B56" s="3">
        <v>45188</v>
      </c>
      <c r="C56" s="5"/>
      <c r="D56" s="5" t="s">
        <v>681</v>
      </c>
      <c r="E56" s="5" t="s">
        <v>525</v>
      </c>
      <c r="F56" s="41" t="s">
        <v>93</v>
      </c>
      <c r="G56" s="5" t="s">
        <v>367</v>
      </c>
      <c r="H56" s="6" t="s">
        <v>682</v>
      </c>
      <c r="I56" s="19">
        <v>45370</v>
      </c>
      <c r="J56" s="19">
        <v>45622</v>
      </c>
      <c r="K56" s="17" t="str">
        <f>VLOOKUP(D56,[1]Sheet1!$C:$K,9,FALSE)</f>
        <v>Chart C</v>
      </c>
      <c r="L56" s="17"/>
      <c r="M56" s="18" t="s">
        <v>683</v>
      </c>
      <c r="N56" s="5">
        <v>260</v>
      </c>
      <c r="O56" s="5">
        <v>290</v>
      </c>
      <c r="P56" s="5"/>
      <c r="Q56" s="5"/>
      <c r="R56" s="5"/>
      <c r="S56" s="5"/>
      <c r="T56" s="5"/>
      <c r="U56" s="5"/>
      <c r="V56" s="5"/>
      <c r="W56" s="58"/>
      <c r="X56" s="17"/>
      <c r="Y56" s="17"/>
    </row>
    <row r="57" spans="1:25">
      <c r="A57" s="40"/>
      <c r="B57" s="3">
        <v>45188</v>
      </c>
      <c r="C57" s="5"/>
      <c r="D57" s="5" t="s">
        <v>684</v>
      </c>
      <c r="E57" s="5" t="s">
        <v>685</v>
      </c>
      <c r="F57" s="41" t="s">
        <v>93</v>
      </c>
      <c r="G57" s="5" t="s">
        <v>367</v>
      </c>
      <c r="H57" s="6" t="s">
        <v>686</v>
      </c>
      <c r="I57" s="19">
        <v>45370</v>
      </c>
      <c r="J57" s="19">
        <v>45625</v>
      </c>
      <c r="K57" s="17" t="str">
        <f>VLOOKUP(D57,[1]Sheet1!$C:$K,9,FALSE)</f>
        <v>Chart C</v>
      </c>
      <c r="L57" s="17"/>
      <c r="M57" s="18" t="s">
        <v>687</v>
      </c>
      <c r="N57" s="5">
        <v>260</v>
      </c>
      <c r="O57" s="5"/>
      <c r="P57" s="5"/>
      <c r="Q57" s="5"/>
      <c r="R57" s="5"/>
      <c r="S57" s="5"/>
      <c r="T57" s="5"/>
      <c r="U57" s="5"/>
      <c r="V57" s="5"/>
      <c r="W57" s="58"/>
      <c r="X57" s="17"/>
      <c r="Y57" s="17"/>
    </row>
    <row r="58" spans="1:25">
      <c r="A58" s="40"/>
      <c r="B58" s="3">
        <v>45188</v>
      </c>
      <c r="C58" s="5"/>
      <c r="D58" s="5" t="s">
        <v>688</v>
      </c>
      <c r="E58" s="5" t="s">
        <v>183</v>
      </c>
      <c r="F58" s="41" t="s">
        <v>93</v>
      </c>
      <c r="G58" s="5" t="s">
        <v>367</v>
      </c>
      <c r="H58" s="6" t="s">
        <v>689</v>
      </c>
      <c r="I58" s="19">
        <v>45370</v>
      </c>
      <c r="J58" s="19">
        <v>45625</v>
      </c>
      <c r="K58" s="17" t="str">
        <f>VLOOKUP(D58,[1]Sheet1!$C:$K,9,FALSE)</f>
        <v>Chart C</v>
      </c>
      <c r="L58" s="17"/>
      <c r="M58" s="18" t="s">
        <v>690</v>
      </c>
      <c r="N58" s="5">
        <v>260</v>
      </c>
      <c r="O58" s="5"/>
      <c r="P58" s="5"/>
      <c r="Q58" s="5"/>
      <c r="R58" s="5"/>
      <c r="S58" s="5"/>
      <c r="T58" s="5"/>
      <c r="U58" s="5"/>
      <c r="V58" s="5"/>
      <c r="W58" s="58"/>
      <c r="X58" s="17"/>
      <c r="Y58" s="17"/>
    </row>
    <row r="59" spans="1:25">
      <c r="A59" s="40"/>
      <c r="B59" s="3">
        <v>45188</v>
      </c>
      <c r="C59" s="5"/>
      <c r="D59" s="5" t="s">
        <v>691</v>
      </c>
      <c r="E59" s="5" t="s">
        <v>530</v>
      </c>
      <c r="F59" s="41" t="s">
        <v>93</v>
      </c>
      <c r="G59" s="5" t="s">
        <v>367</v>
      </c>
      <c r="H59" s="6" t="s">
        <v>692</v>
      </c>
      <c r="I59" s="19">
        <v>45296</v>
      </c>
      <c r="J59" s="19">
        <v>45648</v>
      </c>
      <c r="K59" s="17" t="str">
        <f>VLOOKUP(D59,[1]Sheet1!$C:$K,9,FALSE)</f>
        <v>Chart C</v>
      </c>
      <c r="L59" s="17"/>
      <c r="M59" s="18" t="s">
        <v>693</v>
      </c>
      <c r="N59" s="5">
        <v>260</v>
      </c>
      <c r="O59" s="5"/>
      <c r="P59" s="5"/>
      <c r="Q59" s="5"/>
      <c r="R59" s="5"/>
      <c r="S59" s="5"/>
      <c r="T59" s="5"/>
      <c r="U59" s="5"/>
      <c r="V59" s="5"/>
      <c r="W59" s="58"/>
      <c r="X59" s="17"/>
      <c r="Y59" s="17"/>
    </row>
    <row r="60" spans="1:25">
      <c r="A60" s="40"/>
      <c r="B60" s="3">
        <v>45188</v>
      </c>
      <c r="C60" s="5"/>
      <c r="D60" s="5" t="s">
        <v>166</v>
      </c>
      <c r="E60" s="5" t="s">
        <v>167</v>
      </c>
      <c r="F60" s="41" t="s">
        <v>93</v>
      </c>
      <c r="G60" s="5" t="s">
        <v>367</v>
      </c>
      <c r="H60" s="6" t="s">
        <v>694</v>
      </c>
      <c r="I60" s="19">
        <v>45300</v>
      </c>
      <c r="J60" s="19">
        <v>45652</v>
      </c>
      <c r="K60" s="17" t="str">
        <f>VLOOKUP(D60,[1]Sheet1!$C:$K,9,FALSE)</f>
        <v>Chart C</v>
      </c>
      <c r="L60" s="17"/>
      <c r="M60" s="18" t="s">
        <v>695</v>
      </c>
      <c r="N60" s="5">
        <v>270</v>
      </c>
      <c r="O60" s="5"/>
      <c r="P60" s="5"/>
      <c r="Q60" s="5"/>
      <c r="R60" s="5"/>
      <c r="S60" s="5"/>
      <c r="T60" s="5"/>
      <c r="U60" s="5"/>
      <c r="V60" s="5"/>
      <c r="W60" s="58"/>
      <c r="X60" s="17"/>
      <c r="Y60" s="17"/>
    </row>
    <row r="61" spans="1:25">
      <c r="A61" s="40"/>
      <c r="B61" s="3">
        <v>45188</v>
      </c>
      <c r="C61" s="5"/>
      <c r="D61" s="5" t="s">
        <v>173</v>
      </c>
      <c r="E61" s="5" t="s">
        <v>167</v>
      </c>
      <c r="F61" s="88">
        <v>270</v>
      </c>
      <c r="G61" s="5" t="s">
        <v>374</v>
      </c>
      <c r="H61" s="6" t="s">
        <v>696</v>
      </c>
      <c r="I61" s="19">
        <v>45300</v>
      </c>
      <c r="J61" s="19">
        <v>45652</v>
      </c>
      <c r="K61" s="17" t="str">
        <f>VLOOKUP(D61,[1]Sheet1!$C:$K,9,FALSE)</f>
        <v>Chart C</v>
      </c>
      <c r="L61" s="17"/>
      <c r="M61" s="18" t="s">
        <v>695</v>
      </c>
      <c r="N61" s="5">
        <v>270</v>
      </c>
      <c r="O61" s="5"/>
      <c r="P61" s="5"/>
      <c r="Q61" s="5"/>
      <c r="R61" s="5"/>
      <c r="S61" s="5"/>
      <c r="T61" s="5"/>
      <c r="U61" s="5"/>
      <c r="V61" s="5"/>
      <c r="W61" s="58"/>
      <c r="X61" s="17"/>
      <c r="Y61" s="17"/>
    </row>
    <row r="62" spans="1:25">
      <c r="A62" s="40"/>
      <c r="B62" s="3">
        <v>45188</v>
      </c>
      <c r="C62" s="5"/>
      <c r="D62" s="5" t="s">
        <v>180</v>
      </c>
      <c r="E62" s="5" t="s">
        <v>167</v>
      </c>
      <c r="F62" s="88">
        <v>270</v>
      </c>
      <c r="G62" s="5" t="s">
        <v>374</v>
      </c>
      <c r="H62" s="6" t="s">
        <v>697</v>
      </c>
      <c r="I62" s="19">
        <v>45300</v>
      </c>
      <c r="J62" s="19">
        <v>45652</v>
      </c>
      <c r="K62" s="17" t="str">
        <f>VLOOKUP(D62,[1]Sheet1!$C:$K,9,FALSE)</f>
        <v>Chart C</v>
      </c>
      <c r="L62" s="17"/>
      <c r="M62" s="18" t="s">
        <v>695</v>
      </c>
      <c r="N62" s="5">
        <v>270</v>
      </c>
      <c r="O62" s="5"/>
      <c r="P62" s="5"/>
      <c r="Q62" s="5"/>
      <c r="R62" s="5"/>
      <c r="S62" s="5"/>
      <c r="T62" s="5"/>
      <c r="U62" s="5"/>
      <c r="V62" s="5"/>
      <c r="W62" s="58"/>
      <c r="X62" s="17"/>
      <c r="Y62" s="17"/>
    </row>
    <row r="63" spans="1:25">
      <c r="A63" s="40"/>
      <c r="B63" s="3">
        <v>45188</v>
      </c>
      <c r="C63" s="5"/>
      <c r="D63" s="5" t="s">
        <v>698</v>
      </c>
      <c r="E63" s="5" t="s">
        <v>699</v>
      </c>
      <c r="F63" s="88">
        <v>270</v>
      </c>
      <c r="G63" s="5" t="s">
        <v>374</v>
      </c>
      <c r="H63" s="6" t="s">
        <v>700</v>
      </c>
      <c r="I63" s="19">
        <v>45300</v>
      </c>
      <c r="J63" s="19">
        <v>45650</v>
      </c>
      <c r="K63" s="17" t="str">
        <f>VLOOKUP(D63,[1]Sheet1!$C:$K,9,FALSE)</f>
        <v>Chart C</v>
      </c>
      <c r="L63" s="17"/>
      <c r="M63" s="18" t="s">
        <v>701</v>
      </c>
      <c r="N63" s="5">
        <v>270</v>
      </c>
      <c r="O63" s="5"/>
      <c r="P63" s="5"/>
      <c r="Q63" s="5"/>
      <c r="R63" s="5"/>
      <c r="S63" s="5"/>
      <c r="T63" s="5"/>
      <c r="U63" s="5"/>
      <c r="V63" s="5"/>
      <c r="W63" s="58"/>
      <c r="X63" s="17"/>
      <c r="Y63" s="17"/>
    </row>
    <row r="64" spans="1:25">
      <c r="A64" s="40"/>
      <c r="B64" s="3">
        <v>45188</v>
      </c>
      <c r="C64" s="5"/>
      <c r="D64" s="5" t="s">
        <v>702</v>
      </c>
      <c r="E64" s="5" t="s">
        <v>52</v>
      </c>
      <c r="F64" s="88">
        <v>270</v>
      </c>
      <c r="G64" s="5" t="s">
        <v>374</v>
      </c>
      <c r="H64" s="6" t="s">
        <v>703</v>
      </c>
      <c r="I64" s="19">
        <v>45297</v>
      </c>
      <c r="J64" s="19">
        <v>45653</v>
      </c>
      <c r="K64" s="17" t="str">
        <f>VLOOKUP(D64,[1]Sheet1!$C:$K,9,FALSE)</f>
        <v>Chart C</v>
      </c>
      <c r="L64" s="17"/>
      <c r="M64" s="18" t="s">
        <v>569</v>
      </c>
      <c r="N64" s="5">
        <v>260</v>
      </c>
      <c r="O64" s="5">
        <v>290</v>
      </c>
      <c r="P64" s="5"/>
      <c r="Q64" s="5"/>
      <c r="R64" s="5"/>
      <c r="S64" s="5"/>
      <c r="T64" s="5"/>
      <c r="U64" s="5"/>
      <c r="V64" s="5"/>
      <c r="W64" s="58"/>
      <c r="X64" s="17"/>
      <c r="Y64" s="17"/>
    </row>
    <row r="65" spans="1:25">
      <c r="A65" s="40"/>
      <c r="B65" s="3">
        <v>45188</v>
      </c>
      <c r="C65" s="5"/>
      <c r="D65" s="5" t="s">
        <v>704</v>
      </c>
      <c r="E65" s="5" t="s">
        <v>52</v>
      </c>
      <c r="F65" s="88">
        <v>270</v>
      </c>
      <c r="G65" s="5" t="s">
        <v>374</v>
      </c>
      <c r="H65" s="6" t="s">
        <v>705</v>
      </c>
      <c r="I65" s="19">
        <v>45297</v>
      </c>
      <c r="J65" s="19">
        <v>45653</v>
      </c>
      <c r="K65" s="17" t="str">
        <f>VLOOKUP(D65,[1]Sheet1!$C:$K,9,FALSE)</f>
        <v>Chart C</v>
      </c>
      <c r="L65" s="17"/>
      <c r="M65" s="18" t="s">
        <v>569</v>
      </c>
      <c r="N65" s="5">
        <v>260</v>
      </c>
      <c r="O65" s="5">
        <v>290</v>
      </c>
      <c r="P65" s="5"/>
      <c r="Q65" s="5"/>
      <c r="R65" s="5"/>
      <c r="S65" s="5"/>
      <c r="T65" s="5"/>
      <c r="U65" s="5"/>
      <c r="V65" s="5"/>
      <c r="W65" s="58"/>
      <c r="X65" s="17"/>
      <c r="Y65" s="17"/>
    </row>
    <row r="66" spans="1:25">
      <c r="A66" s="40"/>
      <c r="B66" s="3">
        <v>45188</v>
      </c>
      <c r="C66" s="5"/>
      <c r="D66" s="5" t="s">
        <v>706</v>
      </c>
      <c r="E66" s="5" t="s">
        <v>52</v>
      </c>
      <c r="F66" s="88">
        <v>270</v>
      </c>
      <c r="G66" s="5" t="s">
        <v>374</v>
      </c>
      <c r="H66" s="6" t="s">
        <v>707</v>
      </c>
      <c r="I66" s="19">
        <v>45296</v>
      </c>
      <c r="J66" s="19">
        <v>45653</v>
      </c>
      <c r="K66" s="17" t="str">
        <f>VLOOKUP(D66,[1]Sheet1!$C:$K,9,FALSE)</f>
        <v>Chart C</v>
      </c>
      <c r="L66" s="17"/>
      <c r="M66" s="18" t="s">
        <v>564</v>
      </c>
      <c r="N66" s="5">
        <v>260</v>
      </c>
      <c r="O66" s="5"/>
      <c r="P66" s="5"/>
      <c r="Q66" s="5"/>
      <c r="R66" s="5"/>
      <c r="S66" s="5"/>
      <c r="T66" s="5"/>
      <c r="U66" s="5"/>
      <c r="V66" s="5"/>
      <c r="W66" s="58"/>
      <c r="X66" s="17"/>
      <c r="Y66" s="17"/>
    </row>
    <row r="67" spans="1:25">
      <c r="A67" s="40"/>
      <c r="B67" s="3">
        <v>45188</v>
      </c>
      <c r="C67" s="5"/>
      <c r="D67" s="5" t="s">
        <v>708</v>
      </c>
      <c r="E67" s="5" t="s">
        <v>52</v>
      </c>
      <c r="F67" s="88">
        <v>270</v>
      </c>
      <c r="G67" s="5" t="s">
        <v>374</v>
      </c>
      <c r="H67" s="6" t="s">
        <v>709</v>
      </c>
      <c r="I67" s="19">
        <v>45296</v>
      </c>
      <c r="J67" s="19">
        <v>45653</v>
      </c>
      <c r="K67" s="17" t="str">
        <f>VLOOKUP(D67,[1]Sheet1!$C:$K,9,FALSE)</f>
        <v>Chart C</v>
      </c>
      <c r="L67" s="17"/>
      <c r="M67" s="18" t="s">
        <v>564</v>
      </c>
      <c r="N67" s="5">
        <v>260</v>
      </c>
      <c r="O67" s="5"/>
      <c r="P67" s="5"/>
      <c r="Q67" s="5"/>
      <c r="R67" s="5"/>
      <c r="S67" s="5"/>
      <c r="T67" s="5"/>
      <c r="U67" s="5"/>
      <c r="V67" s="5"/>
      <c r="W67" s="58"/>
      <c r="X67" s="17"/>
      <c r="Y67" s="17"/>
    </row>
    <row r="68" spans="1:25" ht="35">
      <c r="A68" s="40"/>
      <c r="B68" s="3">
        <v>45188</v>
      </c>
      <c r="C68" s="5"/>
      <c r="D68" s="5" t="s">
        <v>280</v>
      </c>
      <c r="E68" s="5" t="s">
        <v>271</v>
      </c>
      <c r="F68" s="41">
        <v>130</v>
      </c>
      <c r="G68" s="5" t="s">
        <v>394</v>
      </c>
      <c r="H68" s="6" t="s">
        <v>710</v>
      </c>
      <c r="I68" s="19">
        <v>45292</v>
      </c>
      <c r="J68" s="19">
        <v>45657</v>
      </c>
      <c r="K68" s="17" t="str">
        <f>VLOOKUP(D68,[1]Sheet1!$C:$K,9,FALSE)</f>
        <v>Chart C</v>
      </c>
      <c r="L68" s="17"/>
      <c r="M68" s="18" t="s">
        <v>628</v>
      </c>
      <c r="N68" s="5">
        <v>130</v>
      </c>
      <c r="O68" s="5">
        <v>190</v>
      </c>
      <c r="P68" s="5">
        <v>140</v>
      </c>
      <c r="Q68" s="5">
        <v>260</v>
      </c>
      <c r="R68" s="5">
        <v>290</v>
      </c>
      <c r="S68" s="5"/>
      <c r="T68" s="5"/>
      <c r="U68" s="5"/>
      <c r="V68" s="5"/>
      <c r="W68" s="58"/>
      <c r="X68" s="17"/>
      <c r="Y68" s="17"/>
    </row>
    <row r="69" spans="1:25" ht="35">
      <c r="A69" s="40"/>
      <c r="B69" s="3">
        <v>45188</v>
      </c>
      <c r="C69" s="5"/>
      <c r="D69" s="5" t="s">
        <v>711</v>
      </c>
      <c r="E69" s="5" t="s">
        <v>271</v>
      </c>
      <c r="F69" s="41">
        <v>130</v>
      </c>
      <c r="G69" s="5" t="s">
        <v>394</v>
      </c>
      <c r="H69" s="6" t="s">
        <v>712</v>
      </c>
      <c r="I69" s="19">
        <v>45292</v>
      </c>
      <c r="J69" s="19">
        <v>45657</v>
      </c>
      <c r="K69" s="17" t="str">
        <f>VLOOKUP(D69,[1]Sheet1!$C:$K,9,FALSE)</f>
        <v>Chart C</v>
      </c>
      <c r="L69" s="17"/>
      <c r="M69" s="18" t="s">
        <v>628</v>
      </c>
      <c r="N69" s="5">
        <v>130</v>
      </c>
      <c r="O69" s="5">
        <v>190</v>
      </c>
      <c r="P69" s="5">
        <v>140</v>
      </c>
      <c r="Q69" s="5">
        <v>260</v>
      </c>
      <c r="R69" s="5">
        <v>290</v>
      </c>
      <c r="S69" s="5"/>
      <c r="T69" s="5"/>
      <c r="U69" s="5"/>
      <c r="V69" s="5"/>
      <c r="W69" s="58"/>
      <c r="X69" s="17"/>
      <c r="Y69" s="17"/>
    </row>
    <row r="70" spans="1:25" ht="35">
      <c r="A70" s="40"/>
      <c r="B70" s="3">
        <v>45188</v>
      </c>
      <c r="C70" s="5"/>
      <c r="D70" s="5" t="s">
        <v>283</v>
      </c>
      <c r="E70" s="5" t="s">
        <v>271</v>
      </c>
      <c r="F70" s="41">
        <v>130</v>
      </c>
      <c r="G70" s="5" t="s">
        <v>394</v>
      </c>
      <c r="H70" s="6" t="s">
        <v>713</v>
      </c>
      <c r="I70" s="19">
        <v>45292</v>
      </c>
      <c r="J70" s="19">
        <v>45657</v>
      </c>
      <c r="K70" s="35" t="s">
        <v>633</v>
      </c>
      <c r="L70" s="17"/>
      <c r="M70" s="18" t="s">
        <v>628</v>
      </c>
      <c r="N70" s="5">
        <v>130</v>
      </c>
      <c r="O70" s="5">
        <v>190</v>
      </c>
      <c r="P70" s="5">
        <v>140</v>
      </c>
      <c r="Q70" s="5">
        <v>260</v>
      </c>
      <c r="R70" s="5">
        <v>290</v>
      </c>
      <c r="S70" s="5"/>
      <c r="T70" s="5"/>
      <c r="U70" s="5"/>
      <c r="V70" s="5"/>
      <c r="W70" s="58"/>
      <c r="X70" s="17"/>
      <c r="Y70" s="17"/>
    </row>
    <row r="71" spans="1:25" ht="35">
      <c r="A71" s="40"/>
      <c r="B71" s="3">
        <v>45188</v>
      </c>
      <c r="C71" s="5"/>
      <c r="D71" s="5" t="s">
        <v>714</v>
      </c>
      <c r="E71" s="5" t="s">
        <v>271</v>
      </c>
      <c r="F71" s="41">
        <v>130</v>
      </c>
      <c r="G71" s="5" t="s">
        <v>394</v>
      </c>
      <c r="H71" s="6" t="s">
        <v>715</v>
      </c>
      <c r="I71" s="19">
        <v>45292</v>
      </c>
      <c r="J71" s="19">
        <v>45657</v>
      </c>
      <c r="K71" s="35" t="s">
        <v>633</v>
      </c>
      <c r="L71" s="17"/>
      <c r="M71" s="18" t="s">
        <v>628</v>
      </c>
      <c r="N71" s="5">
        <v>130</v>
      </c>
      <c r="O71" s="5">
        <v>190</v>
      </c>
      <c r="P71" s="5">
        <v>140</v>
      </c>
      <c r="Q71" s="5">
        <v>260</v>
      </c>
      <c r="R71" s="5">
        <v>290</v>
      </c>
      <c r="S71" s="5"/>
      <c r="T71" s="5"/>
      <c r="U71" s="5"/>
      <c r="V71" s="5"/>
      <c r="W71" s="58"/>
      <c r="X71" s="17"/>
      <c r="Y71" s="17"/>
    </row>
    <row r="72" spans="1:25" ht="35">
      <c r="A72" s="40"/>
      <c r="B72" s="3">
        <v>45188</v>
      </c>
      <c r="C72" s="5"/>
      <c r="D72" s="5" t="s">
        <v>716</v>
      </c>
      <c r="E72" s="5" t="s">
        <v>271</v>
      </c>
      <c r="F72" s="41">
        <v>130</v>
      </c>
      <c r="G72" s="5" t="s">
        <v>394</v>
      </c>
      <c r="H72" s="6" t="s">
        <v>717</v>
      </c>
      <c r="I72" s="19">
        <v>45292</v>
      </c>
      <c r="J72" s="19">
        <v>45657</v>
      </c>
      <c r="K72" s="17" t="str">
        <f>VLOOKUP(D72,[1]Sheet1!$C:$K,9,FALSE)</f>
        <v>Chart C</v>
      </c>
      <c r="L72" s="17"/>
      <c r="M72" s="18" t="s">
        <v>639</v>
      </c>
      <c r="N72" s="5">
        <v>130</v>
      </c>
      <c r="O72" s="41" t="s">
        <v>540</v>
      </c>
      <c r="P72" s="5">
        <v>190</v>
      </c>
      <c r="Q72" s="5">
        <v>140</v>
      </c>
      <c r="R72" s="5">
        <v>290</v>
      </c>
      <c r="S72" s="5">
        <v>260</v>
      </c>
      <c r="T72" s="5">
        <v>340</v>
      </c>
      <c r="U72" s="5"/>
      <c r="V72" s="5"/>
      <c r="W72" s="58"/>
      <c r="X72" s="17"/>
      <c r="Y72" s="17"/>
    </row>
    <row r="73" spans="1:25" ht="35">
      <c r="A73" s="40"/>
      <c r="B73" s="3">
        <v>45188</v>
      </c>
      <c r="C73" s="5"/>
      <c r="D73" s="5" t="s">
        <v>718</v>
      </c>
      <c r="E73" s="5" t="s">
        <v>271</v>
      </c>
      <c r="F73" s="41">
        <v>130</v>
      </c>
      <c r="G73" s="5" t="s">
        <v>394</v>
      </c>
      <c r="H73" s="6" t="s">
        <v>719</v>
      </c>
      <c r="I73" s="19">
        <v>45292</v>
      </c>
      <c r="J73" s="19">
        <v>45657</v>
      </c>
      <c r="K73" s="17" t="str">
        <f>VLOOKUP(D73,[1]Sheet1!$C:$K,9,FALSE)</f>
        <v>Chart C</v>
      </c>
      <c r="L73" s="17"/>
      <c r="M73" s="18" t="s">
        <v>639</v>
      </c>
      <c r="N73" s="5">
        <v>130</v>
      </c>
      <c r="O73" s="41" t="s">
        <v>540</v>
      </c>
      <c r="P73" s="5">
        <v>190</v>
      </c>
      <c r="Q73" s="5">
        <v>140</v>
      </c>
      <c r="R73" s="5">
        <v>290</v>
      </c>
      <c r="S73" s="5">
        <v>260</v>
      </c>
      <c r="T73" s="5">
        <v>340</v>
      </c>
      <c r="U73" s="5"/>
      <c r="V73" s="5"/>
      <c r="W73" s="58"/>
      <c r="X73" s="17"/>
      <c r="Y73" s="17"/>
    </row>
    <row r="74" spans="1:25" ht="35">
      <c r="A74" s="40"/>
      <c r="B74" s="3">
        <v>45188</v>
      </c>
      <c r="C74" s="5"/>
      <c r="D74" s="5" t="s">
        <v>720</v>
      </c>
      <c r="E74" s="5" t="s">
        <v>271</v>
      </c>
      <c r="F74" s="41">
        <v>130</v>
      </c>
      <c r="G74" s="5" t="s">
        <v>394</v>
      </c>
      <c r="H74" s="6" t="s">
        <v>721</v>
      </c>
      <c r="I74" s="19">
        <v>45292</v>
      </c>
      <c r="J74" s="19">
        <v>45657</v>
      </c>
      <c r="K74" s="35" t="s">
        <v>633</v>
      </c>
      <c r="L74" s="17"/>
      <c r="M74" s="18" t="s">
        <v>639</v>
      </c>
      <c r="N74" s="5">
        <v>130</v>
      </c>
      <c r="O74" s="41" t="s">
        <v>540</v>
      </c>
      <c r="P74" s="5">
        <v>190</v>
      </c>
      <c r="Q74" s="5">
        <v>140</v>
      </c>
      <c r="R74" s="5">
        <v>290</v>
      </c>
      <c r="S74" s="5">
        <v>260</v>
      </c>
      <c r="T74" s="5">
        <v>340</v>
      </c>
      <c r="U74" s="5"/>
      <c r="V74" s="5"/>
      <c r="W74" s="58"/>
      <c r="X74" s="17"/>
      <c r="Y74" s="17"/>
    </row>
    <row r="75" spans="1:25" ht="35">
      <c r="A75" s="40"/>
      <c r="B75" s="3">
        <v>45188</v>
      </c>
      <c r="C75" s="5"/>
      <c r="D75" s="5" t="s">
        <v>722</v>
      </c>
      <c r="E75" s="5" t="s">
        <v>271</v>
      </c>
      <c r="F75" s="41">
        <v>130</v>
      </c>
      <c r="G75" s="5" t="s">
        <v>394</v>
      </c>
      <c r="H75" s="6" t="s">
        <v>723</v>
      </c>
      <c r="I75" s="19">
        <v>45292</v>
      </c>
      <c r="J75" s="19">
        <v>45657</v>
      </c>
      <c r="K75" s="35" t="s">
        <v>633</v>
      </c>
      <c r="L75" s="17"/>
      <c r="M75" s="18" t="s">
        <v>639</v>
      </c>
      <c r="N75" s="5">
        <v>130</v>
      </c>
      <c r="O75" s="41" t="s">
        <v>540</v>
      </c>
      <c r="P75" s="5">
        <v>190</v>
      </c>
      <c r="Q75" s="5">
        <v>140</v>
      </c>
      <c r="R75" s="5">
        <v>290</v>
      </c>
      <c r="S75" s="5">
        <v>260</v>
      </c>
      <c r="T75" s="5">
        <v>340</v>
      </c>
      <c r="U75" s="5"/>
      <c r="V75" s="5"/>
      <c r="W75" s="58"/>
      <c r="X75" s="17"/>
      <c r="Y75" s="17"/>
    </row>
    <row r="76" spans="1:25" ht="39" customHeight="1">
      <c r="A76" s="40"/>
      <c r="B76" s="3">
        <v>45188</v>
      </c>
      <c r="C76" s="5"/>
      <c r="D76" s="5" t="s">
        <v>724</v>
      </c>
      <c r="E76" s="5" t="s">
        <v>271</v>
      </c>
      <c r="F76" s="41">
        <v>130</v>
      </c>
      <c r="G76" s="5" t="s">
        <v>394</v>
      </c>
      <c r="H76" s="6" t="s">
        <v>725</v>
      </c>
      <c r="I76" s="19">
        <v>45292</v>
      </c>
      <c r="J76" s="19">
        <v>45657</v>
      </c>
      <c r="K76" s="17" t="str">
        <f>VLOOKUP(D76,[1]Sheet1!$C:$K,9,FALSE)</f>
        <v>Chart C</v>
      </c>
      <c r="L76" s="17"/>
      <c r="M76" s="18" t="s">
        <v>726</v>
      </c>
      <c r="N76" s="5">
        <v>190</v>
      </c>
      <c r="O76" s="5">
        <v>140</v>
      </c>
      <c r="P76" s="5">
        <v>130</v>
      </c>
      <c r="Q76" s="5">
        <v>170</v>
      </c>
      <c r="R76" s="5">
        <v>210</v>
      </c>
      <c r="S76" s="5">
        <v>260</v>
      </c>
      <c r="T76" s="5"/>
      <c r="U76" s="5"/>
      <c r="V76" s="5"/>
      <c r="W76" s="58"/>
      <c r="X76" s="17"/>
      <c r="Y76" s="17"/>
    </row>
    <row r="77" spans="1:25" ht="39" customHeight="1">
      <c r="A77" s="40"/>
      <c r="B77" s="3">
        <v>45188</v>
      </c>
      <c r="C77" s="5"/>
      <c r="D77" s="5" t="s">
        <v>727</v>
      </c>
      <c r="E77" s="5" t="s">
        <v>271</v>
      </c>
      <c r="F77" s="41">
        <v>130</v>
      </c>
      <c r="G77" s="5" t="s">
        <v>394</v>
      </c>
      <c r="H77" s="6" t="s">
        <v>728</v>
      </c>
      <c r="I77" s="19">
        <v>45292</v>
      </c>
      <c r="J77" s="19">
        <v>45657</v>
      </c>
      <c r="K77" s="17" t="str">
        <f>VLOOKUP(D77,[1]Sheet1!$C:$K,9,FALSE)</f>
        <v>Chart C</v>
      </c>
      <c r="L77" s="17"/>
      <c r="M77" s="18" t="s">
        <v>726</v>
      </c>
      <c r="N77" s="5">
        <v>190</v>
      </c>
      <c r="O77" s="5">
        <v>140</v>
      </c>
      <c r="P77" s="5">
        <v>130</v>
      </c>
      <c r="Q77" s="5">
        <v>170</v>
      </c>
      <c r="R77" s="5">
        <v>210</v>
      </c>
      <c r="S77" s="5">
        <v>260</v>
      </c>
      <c r="T77" s="5"/>
      <c r="U77" s="5"/>
      <c r="V77" s="5"/>
      <c r="W77" s="58"/>
      <c r="X77" s="17"/>
      <c r="Y77" s="17"/>
    </row>
    <row r="78" spans="1:25" ht="39" customHeight="1">
      <c r="A78" s="40"/>
      <c r="B78" s="3">
        <v>45188</v>
      </c>
      <c r="C78" s="5"/>
      <c r="D78" s="5" t="s">
        <v>729</v>
      </c>
      <c r="E78" s="5" t="s">
        <v>271</v>
      </c>
      <c r="F78" s="41">
        <v>130</v>
      </c>
      <c r="G78" s="5" t="s">
        <v>394</v>
      </c>
      <c r="H78" s="6" t="s">
        <v>730</v>
      </c>
      <c r="I78" s="19">
        <v>45292</v>
      </c>
      <c r="J78" s="19">
        <v>45657</v>
      </c>
      <c r="K78" s="17" t="str">
        <f>VLOOKUP(D78,[1]Sheet1!$C:$K,9,FALSE)</f>
        <v>Chart C</v>
      </c>
      <c r="L78" s="17"/>
      <c r="M78" s="18" t="s">
        <v>726</v>
      </c>
      <c r="N78" s="5">
        <v>190</v>
      </c>
      <c r="O78" s="5">
        <v>140</v>
      </c>
      <c r="P78" s="5">
        <v>130</v>
      </c>
      <c r="Q78" s="5">
        <v>170</v>
      </c>
      <c r="R78" s="5">
        <v>210</v>
      </c>
      <c r="S78" s="5">
        <v>260</v>
      </c>
      <c r="T78" s="5"/>
      <c r="U78" s="5"/>
      <c r="V78" s="5"/>
      <c r="W78" s="58"/>
      <c r="X78" s="17"/>
      <c r="Y78" s="17"/>
    </row>
    <row r="79" spans="1:25" ht="39" customHeight="1">
      <c r="A79" s="40"/>
      <c r="B79" s="3">
        <v>45188</v>
      </c>
      <c r="C79" s="5"/>
      <c r="D79" s="5" t="s">
        <v>731</v>
      </c>
      <c r="E79" s="5" t="s">
        <v>271</v>
      </c>
      <c r="F79" s="41">
        <v>130</v>
      </c>
      <c r="G79" s="5" t="s">
        <v>394</v>
      </c>
      <c r="H79" s="6" t="s">
        <v>732</v>
      </c>
      <c r="I79" s="19">
        <v>45292</v>
      </c>
      <c r="J79" s="19">
        <v>45657</v>
      </c>
      <c r="K79" s="17" t="str">
        <f>VLOOKUP(D79,[1]Sheet1!$C:$K,9,FALSE)</f>
        <v>Chart C</v>
      </c>
      <c r="L79" s="17"/>
      <c r="M79" s="18" t="s">
        <v>726</v>
      </c>
      <c r="N79" s="5">
        <v>190</v>
      </c>
      <c r="O79" s="5">
        <v>140</v>
      </c>
      <c r="P79" s="5">
        <v>130</v>
      </c>
      <c r="Q79" s="5">
        <v>170</v>
      </c>
      <c r="R79" s="5">
        <v>210</v>
      </c>
      <c r="S79" s="5">
        <v>260</v>
      </c>
      <c r="T79" s="5"/>
      <c r="U79" s="5"/>
      <c r="V79" s="5"/>
      <c r="W79" s="58"/>
      <c r="X79" s="17"/>
      <c r="Y79" s="17"/>
    </row>
    <row r="80" spans="1:25" ht="39" customHeight="1">
      <c r="A80" s="40"/>
      <c r="B80" s="3">
        <v>45188</v>
      </c>
      <c r="C80" s="5"/>
      <c r="D80" s="5" t="s">
        <v>733</v>
      </c>
      <c r="E80" s="5" t="s">
        <v>271</v>
      </c>
      <c r="F80" s="41">
        <v>130</v>
      </c>
      <c r="G80" s="5" t="s">
        <v>394</v>
      </c>
      <c r="H80" s="6" t="s">
        <v>734</v>
      </c>
      <c r="I80" s="19">
        <v>45292</v>
      </c>
      <c r="J80" s="19">
        <v>45657</v>
      </c>
      <c r="K80" s="17" t="str">
        <f>VLOOKUP(D80,[1]Sheet1!$C:$K,9,FALSE)</f>
        <v>Chart C</v>
      </c>
      <c r="L80" s="17"/>
      <c r="M80" s="18" t="s">
        <v>726</v>
      </c>
      <c r="N80" s="5">
        <v>190</v>
      </c>
      <c r="O80" s="5">
        <v>140</v>
      </c>
      <c r="P80" s="5">
        <v>130</v>
      </c>
      <c r="Q80" s="5">
        <v>170</v>
      </c>
      <c r="R80" s="5">
        <v>210</v>
      </c>
      <c r="S80" s="5">
        <v>260</v>
      </c>
      <c r="T80" s="5"/>
      <c r="U80" s="5"/>
      <c r="V80" s="5"/>
      <c r="W80" s="58"/>
      <c r="X80" s="17"/>
      <c r="Y80" s="17"/>
    </row>
    <row r="81" spans="1:25" ht="39" customHeight="1">
      <c r="A81" s="40"/>
      <c r="B81" s="3">
        <v>45188</v>
      </c>
      <c r="C81" s="5"/>
      <c r="D81" s="5" t="s">
        <v>735</v>
      </c>
      <c r="E81" s="5" t="s">
        <v>271</v>
      </c>
      <c r="F81" s="41">
        <v>130</v>
      </c>
      <c r="G81" s="5" t="s">
        <v>394</v>
      </c>
      <c r="H81" s="6" t="s">
        <v>736</v>
      </c>
      <c r="I81" s="19">
        <v>45292</v>
      </c>
      <c r="J81" s="19">
        <v>45657</v>
      </c>
      <c r="K81" s="17" t="str">
        <f>VLOOKUP(D81,[1]Sheet1!$C:$K,9,FALSE)</f>
        <v>Chart C</v>
      </c>
      <c r="L81" s="17"/>
      <c r="M81" s="18" t="s">
        <v>726</v>
      </c>
      <c r="N81" s="5">
        <v>190</v>
      </c>
      <c r="O81" s="5">
        <v>140</v>
      </c>
      <c r="P81" s="5">
        <v>130</v>
      </c>
      <c r="Q81" s="5">
        <v>170</v>
      </c>
      <c r="R81" s="5">
        <v>210</v>
      </c>
      <c r="S81" s="5">
        <v>260</v>
      </c>
      <c r="T81" s="5"/>
      <c r="U81" s="5"/>
      <c r="V81" s="5"/>
      <c r="W81" s="58"/>
      <c r="X81" s="17"/>
      <c r="Y81" s="17"/>
    </row>
    <row r="82" spans="1:25" ht="39" customHeight="1">
      <c r="A82" s="40"/>
      <c r="B82" s="3">
        <v>45188</v>
      </c>
      <c r="C82" s="5"/>
      <c r="D82" s="5" t="s">
        <v>737</v>
      </c>
      <c r="E82" s="5" t="s">
        <v>271</v>
      </c>
      <c r="F82" s="41">
        <v>130</v>
      </c>
      <c r="G82" s="5" t="s">
        <v>394</v>
      </c>
      <c r="H82" s="6" t="s">
        <v>738</v>
      </c>
      <c r="I82" s="19">
        <v>45292</v>
      </c>
      <c r="J82" s="19">
        <v>45657</v>
      </c>
      <c r="K82" s="17" t="str">
        <f>VLOOKUP(D82,[1]Sheet1!$C:$K,9,FALSE)</f>
        <v>Chart C</v>
      </c>
      <c r="L82" s="17"/>
      <c r="M82" s="18" t="s">
        <v>726</v>
      </c>
      <c r="N82" s="5">
        <v>190</v>
      </c>
      <c r="O82" s="5">
        <v>140</v>
      </c>
      <c r="P82" s="5">
        <v>130</v>
      </c>
      <c r="Q82" s="5">
        <v>170</v>
      </c>
      <c r="R82" s="5">
        <v>210</v>
      </c>
      <c r="S82" s="5">
        <v>260</v>
      </c>
      <c r="T82" s="5"/>
      <c r="U82" s="5"/>
      <c r="V82" s="5"/>
      <c r="W82" s="58"/>
      <c r="X82" s="17"/>
      <c r="Y82" s="17"/>
    </row>
    <row r="83" spans="1:25" ht="39" customHeight="1">
      <c r="A83" s="40"/>
      <c r="B83" s="3">
        <v>45188</v>
      </c>
      <c r="C83" s="5"/>
      <c r="D83" s="5" t="s">
        <v>739</v>
      </c>
      <c r="E83" s="5" t="s">
        <v>271</v>
      </c>
      <c r="F83" s="41">
        <v>130</v>
      </c>
      <c r="G83" s="5" t="s">
        <v>394</v>
      </c>
      <c r="H83" s="6" t="s">
        <v>740</v>
      </c>
      <c r="I83" s="19">
        <v>45292</v>
      </c>
      <c r="J83" s="19">
        <v>45657</v>
      </c>
      <c r="K83" s="17" t="str">
        <f>VLOOKUP(D83,[1]Sheet1!$C:$K,9,FALSE)</f>
        <v>Chart C</v>
      </c>
      <c r="L83" s="17"/>
      <c r="M83" s="18" t="s">
        <v>726</v>
      </c>
      <c r="N83" s="5">
        <v>190</v>
      </c>
      <c r="O83" s="5">
        <v>140</v>
      </c>
      <c r="P83" s="5">
        <v>130</v>
      </c>
      <c r="Q83" s="5">
        <v>170</v>
      </c>
      <c r="R83" s="5">
        <v>210</v>
      </c>
      <c r="S83" s="5">
        <v>260</v>
      </c>
      <c r="T83" s="5"/>
      <c r="U83" s="5"/>
      <c r="V83" s="5"/>
      <c r="W83" s="58"/>
      <c r="X83" s="17"/>
      <c r="Y83" s="17"/>
    </row>
    <row r="84" spans="1:25" ht="39" customHeight="1">
      <c r="A84" s="40"/>
      <c r="B84" s="3">
        <v>45188</v>
      </c>
      <c r="C84" s="5"/>
      <c r="D84" s="5" t="s">
        <v>741</v>
      </c>
      <c r="E84" s="5" t="s">
        <v>271</v>
      </c>
      <c r="F84" s="41">
        <v>130</v>
      </c>
      <c r="G84" s="5" t="s">
        <v>394</v>
      </c>
      <c r="H84" s="6" t="s">
        <v>742</v>
      </c>
      <c r="I84" s="19">
        <v>45292</v>
      </c>
      <c r="J84" s="19">
        <v>45657</v>
      </c>
      <c r="K84" s="17" t="str">
        <f>VLOOKUP(D84,[1]Sheet1!$C:$K,9,FALSE)</f>
        <v>Chart C</v>
      </c>
      <c r="L84" s="17"/>
      <c r="M84" s="18" t="s">
        <v>743</v>
      </c>
      <c r="N84" s="41" t="s">
        <v>540</v>
      </c>
      <c r="O84" s="5">
        <v>190</v>
      </c>
      <c r="P84" s="5">
        <v>140</v>
      </c>
      <c r="Q84" s="5">
        <v>130</v>
      </c>
      <c r="R84" s="5">
        <v>170</v>
      </c>
      <c r="S84" s="5">
        <v>210</v>
      </c>
      <c r="T84" s="5">
        <v>260</v>
      </c>
      <c r="U84" s="5">
        <v>290</v>
      </c>
      <c r="V84" s="5">
        <v>340</v>
      </c>
      <c r="W84" s="58"/>
      <c r="X84" s="17"/>
      <c r="Y84" s="17"/>
    </row>
    <row r="85" spans="1:25" ht="39" customHeight="1">
      <c r="A85" s="40"/>
      <c r="B85" s="3">
        <v>45188</v>
      </c>
      <c r="C85" s="5"/>
      <c r="D85" s="5" t="s">
        <v>744</v>
      </c>
      <c r="E85" s="5" t="s">
        <v>271</v>
      </c>
      <c r="F85" s="41">
        <v>130</v>
      </c>
      <c r="G85" s="5" t="s">
        <v>394</v>
      </c>
      <c r="H85" s="6" t="s">
        <v>745</v>
      </c>
      <c r="I85" s="19">
        <v>45292</v>
      </c>
      <c r="J85" s="19">
        <v>45657</v>
      </c>
      <c r="K85" s="17" t="str">
        <f>VLOOKUP(D85,[1]Sheet1!$C:$K,9,FALSE)</f>
        <v>Chart C</v>
      </c>
      <c r="L85" s="17"/>
      <c r="M85" s="18" t="s">
        <v>743</v>
      </c>
      <c r="N85" s="41" t="s">
        <v>540</v>
      </c>
      <c r="O85" s="5">
        <v>190</v>
      </c>
      <c r="P85" s="5">
        <v>140</v>
      </c>
      <c r="Q85" s="5">
        <v>130</v>
      </c>
      <c r="R85" s="5">
        <v>170</v>
      </c>
      <c r="S85" s="5">
        <v>210</v>
      </c>
      <c r="T85" s="5">
        <v>260</v>
      </c>
      <c r="U85" s="5">
        <v>290</v>
      </c>
      <c r="V85" s="5">
        <v>340</v>
      </c>
      <c r="W85" s="58"/>
      <c r="X85" s="17"/>
      <c r="Y85" s="17"/>
    </row>
    <row r="86" spans="1:25" ht="39" customHeight="1">
      <c r="A86" s="40"/>
      <c r="B86" s="3">
        <v>45188</v>
      </c>
      <c r="C86" s="5"/>
      <c r="D86" s="5" t="s">
        <v>746</v>
      </c>
      <c r="E86" s="5" t="s">
        <v>271</v>
      </c>
      <c r="F86" s="41">
        <v>130</v>
      </c>
      <c r="G86" s="5" t="s">
        <v>394</v>
      </c>
      <c r="H86" s="6" t="s">
        <v>747</v>
      </c>
      <c r="I86" s="19">
        <v>45292</v>
      </c>
      <c r="J86" s="19">
        <v>45657</v>
      </c>
      <c r="K86" s="17" t="str">
        <f>VLOOKUP(D86,[1]Sheet1!$C:$K,9,FALSE)</f>
        <v>Chart C</v>
      </c>
      <c r="L86" s="17"/>
      <c r="M86" s="18" t="s">
        <v>743</v>
      </c>
      <c r="N86" s="41" t="s">
        <v>540</v>
      </c>
      <c r="O86" s="5">
        <v>190</v>
      </c>
      <c r="P86" s="5">
        <v>140</v>
      </c>
      <c r="Q86" s="5">
        <v>130</v>
      </c>
      <c r="R86" s="5">
        <v>170</v>
      </c>
      <c r="S86" s="5">
        <v>210</v>
      </c>
      <c r="T86" s="5">
        <v>260</v>
      </c>
      <c r="U86" s="5">
        <v>290</v>
      </c>
      <c r="V86" s="5">
        <v>340</v>
      </c>
      <c r="W86" s="58"/>
      <c r="X86" s="17"/>
      <c r="Y86" s="17"/>
    </row>
    <row r="87" spans="1:25" ht="39" customHeight="1">
      <c r="A87" s="40"/>
      <c r="B87" s="3">
        <v>45188</v>
      </c>
      <c r="C87" s="5"/>
      <c r="D87" s="5" t="s">
        <v>748</v>
      </c>
      <c r="E87" s="5" t="s">
        <v>271</v>
      </c>
      <c r="F87" s="41">
        <v>130</v>
      </c>
      <c r="G87" s="5" t="s">
        <v>394</v>
      </c>
      <c r="H87" s="6" t="s">
        <v>749</v>
      </c>
      <c r="I87" s="19">
        <v>45292</v>
      </c>
      <c r="J87" s="19">
        <v>45657</v>
      </c>
      <c r="K87" s="17" t="str">
        <f>VLOOKUP(D87,[1]Sheet1!$C:$K,9,FALSE)</f>
        <v>Chart C</v>
      </c>
      <c r="L87" s="17"/>
      <c r="M87" s="18" t="s">
        <v>743</v>
      </c>
      <c r="N87" s="41" t="s">
        <v>540</v>
      </c>
      <c r="O87" s="5">
        <v>190</v>
      </c>
      <c r="P87" s="5">
        <v>140</v>
      </c>
      <c r="Q87" s="5">
        <v>130</v>
      </c>
      <c r="R87" s="5">
        <v>170</v>
      </c>
      <c r="S87" s="5">
        <v>210</v>
      </c>
      <c r="T87" s="5">
        <v>260</v>
      </c>
      <c r="U87" s="5">
        <v>290</v>
      </c>
      <c r="V87" s="5">
        <v>340</v>
      </c>
      <c r="W87" s="58"/>
      <c r="X87" s="17"/>
      <c r="Y87" s="17"/>
    </row>
    <row r="88" spans="1:25" ht="39" customHeight="1">
      <c r="A88" s="40"/>
      <c r="B88" s="3">
        <v>45188</v>
      </c>
      <c r="C88" s="5"/>
      <c r="D88" s="5" t="s">
        <v>750</v>
      </c>
      <c r="E88" s="5" t="s">
        <v>271</v>
      </c>
      <c r="F88" s="41">
        <v>130</v>
      </c>
      <c r="G88" s="5" t="s">
        <v>394</v>
      </c>
      <c r="H88" s="6" t="s">
        <v>751</v>
      </c>
      <c r="I88" s="19">
        <v>45292</v>
      </c>
      <c r="J88" s="19">
        <v>45657</v>
      </c>
      <c r="K88" s="17" t="str">
        <f>VLOOKUP(D88,[1]Sheet1!$C:$K,9,FALSE)</f>
        <v>Chart C</v>
      </c>
      <c r="L88" s="17"/>
      <c r="M88" s="18" t="s">
        <v>743</v>
      </c>
      <c r="N88" s="41" t="s">
        <v>540</v>
      </c>
      <c r="O88" s="5">
        <v>190</v>
      </c>
      <c r="P88" s="5">
        <v>140</v>
      </c>
      <c r="Q88" s="5">
        <v>130</v>
      </c>
      <c r="R88" s="5">
        <v>170</v>
      </c>
      <c r="S88" s="5">
        <v>210</v>
      </c>
      <c r="T88" s="5">
        <v>260</v>
      </c>
      <c r="U88" s="5">
        <v>290</v>
      </c>
      <c r="V88" s="5">
        <v>340</v>
      </c>
      <c r="W88" s="58"/>
      <c r="X88" s="17"/>
      <c r="Y88" s="17"/>
    </row>
    <row r="89" spans="1:25" ht="39" customHeight="1">
      <c r="A89" s="40"/>
      <c r="B89" s="3">
        <v>45188</v>
      </c>
      <c r="C89" s="5"/>
      <c r="D89" s="5" t="s">
        <v>752</v>
      </c>
      <c r="E89" s="5" t="s">
        <v>271</v>
      </c>
      <c r="F89" s="41">
        <v>130</v>
      </c>
      <c r="G89" s="5" t="s">
        <v>394</v>
      </c>
      <c r="H89" s="6" t="s">
        <v>753</v>
      </c>
      <c r="I89" s="19">
        <v>45292</v>
      </c>
      <c r="J89" s="19">
        <v>45657</v>
      </c>
      <c r="K89" s="17" t="str">
        <f>VLOOKUP(D89,[1]Sheet1!$C:$K,9,FALSE)</f>
        <v>Chart C</v>
      </c>
      <c r="L89" s="17"/>
      <c r="M89" s="18" t="s">
        <v>743</v>
      </c>
      <c r="N89" s="41" t="s">
        <v>540</v>
      </c>
      <c r="O89" s="5">
        <v>190</v>
      </c>
      <c r="P89" s="5">
        <v>140</v>
      </c>
      <c r="Q89" s="5">
        <v>130</v>
      </c>
      <c r="R89" s="5">
        <v>170</v>
      </c>
      <c r="S89" s="5">
        <v>210</v>
      </c>
      <c r="T89" s="5">
        <v>260</v>
      </c>
      <c r="U89" s="5">
        <v>290</v>
      </c>
      <c r="V89" s="5">
        <v>340</v>
      </c>
      <c r="W89" s="58"/>
      <c r="X89" s="17"/>
      <c r="Y89" s="17"/>
    </row>
    <row r="90" spans="1:25" ht="39" customHeight="1">
      <c r="A90" s="40"/>
      <c r="B90" s="3">
        <v>45188</v>
      </c>
      <c r="C90" s="5"/>
      <c r="D90" s="5" t="s">
        <v>754</v>
      </c>
      <c r="E90" s="5" t="s">
        <v>271</v>
      </c>
      <c r="F90" s="41">
        <v>130</v>
      </c>
      <c r="G90" s="5" t="s">
        <v>394</v>
      </c>
      <c r="H90" s="6" t="s">
        <v>755</v>
      </c>
      <c r="I90" s="19">
        <v>45292</v>
      </c>
      <c r="J90" s="19">
        <v>45657</v>
      </c>
      <c r="K90" s="17" t="str">
        <f>VLOOKUP(D90,[1]Sheet1!$C:$K,9,FALSE)</f>
        <v>Chart C</v>
      </c>
      <c r="L90" s="17"/>
      <c r="M90" s="18" t="s">
        <v>743</v>
      </c>
      <c r="N90" s="41" t="s">
        <v>540</v>
      </c>
      <c r="O90" s="5">
        <v>190</v>
      </c>
      <c r="P90" s="5">
        <v>140</v>
      </c>
      <c r="Q90" s="5">
        <v>130</v>
      </c>
      <c r="R90" s="5">
        <v>170</v>
      </c>
      <c r="S90" s="5">
        <v>210</v>
      </c>
      <c r="T90" s="5">
        <v>260</v>
      </c>
      <c r="U90" s="5">
        <v>290</v>
      </c>
      <c r="V90" s="5">
        <v>340</v>
      </c>
      <c r="W90" s="58"/>
      <c r="X90" s="17"/>
      <c r="Y90" s="17"/>
    </row>
    <row r="91" spans="1:25" ht="39" customHeight="1">
      <c r="A91" s="40"/>
      <c r="B91" s="3">
        <v>45188</v>
      </c>
      <c r="C91" s="5"/>
      <c r="D91" s="5" t="s">
        <v>756</v>
      </c>
      <c r="E91" s="5" t="s">
        <v>271</v>
      </c>
      <c r="F91" s="41">
        <v>130</v>
      </c>
      <c r="G91" s="5" t="s">
        <v>394</v>
      </c>
      <c r="H91" s="6" t="s">
        <v>757</v>
      </c>
      <c r="I91" s="19">
        <v>45292</v>
      </c>
      <c r="J91" s="19">
        <v>45657</v>
      </c>
      <c r="K91" s="17" t="str">
        <f>VLOOKUP(D91,[1]Sheet1!$C:$K,9,FALSE)</f>
        <v>Chart C</v>
      </c>
      <c r="L91" s="17"/>
      <c r="M91" s="18" t="s">
        <v>743</v>
      </c>
      <c r="N91" s="41" t="s">
        <v>540</v>
      </c>
      <c r="O91" s="5">
        <v>190</v>
      </c>
      <c r="P91" s="5">
        <v>140</v>
      </c>
      <c r="Q91" s="5">
        <v>130</v>
      </c>
      <c r="R91" s="5">
        <v>170</v>
      </c>
      <c r="S91" s="5">
        <v>210</v>
      </c>
      <c r="T91" s="5">
        <v>260</v>
      </c>
      <c r="U91" s="5">
        <v>290</v>
      </c>
      <c r="V91" s="5">
        <v>340</v>
      </c>
      <c r="W91" s="58"/>
      <c r="X91" s="17"/>
      <c r="Y91" s="17"/>
    </row>
    <row r="92" spans="1:25" ht="39" customHeight="1">
      <c r="A92" s="40"/>
      <c r="B92" s="3">
        <v>45188</v>
      </c>
      <c r="C92" s="5"/>
      <c r="D92" s="5" t="s">
        <v>758</v>
      </c>
      <c r="E92" s="5" t="s">
        <v>649</v>
      </c>
      <c r="F92" s="41">
        <v>130</v>
      </c>
      <c r="G92" s="5" t="s">
        <v>394</v>
      </c>
      <c r="H92" s="6" t="s">
        <v>759</v>
      </c>
      <c r="I92" s="19">
        <v>45292</v>
      </c>
      <c r="J92" s="19">
        <v>45657</v>
      </c>
      <c r="K92" s="35" t="s">
        <v>633</v>
      </c>
      <c r="L92" s="17"/>
      <c r="M92" s="18" t="s">
        <v>651</v>
      </c>
      <c r="N92" s="5">
        <v>190</v>
      </c>
      <c r="O92" s="5">
        <v>140</v>
      </c>
      <c r="P92" s="5">
        <v>260</v>
      </c>
      <c r="Q92" s="5">
        <v>290</v>
      </c>
      <c r="R92" s="5"/>
      <c r="S92" s="5"/>
      <c r="T92" s="5"/>
      <c r="U92" s="5"/>
      <c r="V92" s="5"/>
      <c r="W92" s="58"/>
      <c r="X92" s="17"/>
      <c r="Y92" s="17"/>
    </row>
    <row r="93" spans="1:25" ht="39" customHeight="1">
      <c r="A93" s="40"/>
      <c r="B93" s="3">
        <v>45188</v>
      </c>
      <c r="C93" s="5"/>
      <c r="D93" s="5" t="s">
        <v>760</v>
      </c>
      <c r="E93" s="5" t="s">
        <v>649</v>
      </c>
      <c r="F93" s="41">
        <v>130</v>
      </c>
      <c r="G93" s="5" t="s">
        <v>394</v>
      </c>
      <c r="H93" s="6" t="s">
        <v>761</v>
      </c>
      <c r="I93" s="19">
        <v>45292</v>
      </c>
      <c r="J93" s="19">
        <v>45657</v>
      </c>
      <c r="K93" s="35" t="s">
        <v>633</v>
      </c>
      <c r="L93" s="17"/>
      <c r="M93" s="18" t="s">
        <v>651</v>
      </c>
      <c r="N93" s="5">
        <v>190</v>
      </c>
      <c r="O93" s="5">
        <v>140</v>
      </c>
      <c r="P93" s="5">
        <v>260</v>
      </c>
      <c r="Q93" s="5">
        <v>290</v>
      </c>
      <c r="R93" s="5"/>
      <c r="S93" s="5"/>
      <c r="T93" s="5"/>
      <c r="U93" s="5"/>
      <c r="V93" s="5"/>
      <c r="W93" s="58"/>
      <c r="X93" s="17"/>
      <c r="Y93" s="17"/>
    </row>
    <row r="94" spans="1:25" ht="39" customHeight="1">
      <c r="A94" s="40"/>
      <c r="B94" s="3">
        <v>45188</v>
      </c>
      <c r="C94" s="5"/>
      <c r="D94" s="5" t="s">
        <v>762</v>
      </c>
      <c r="E94" s="5" t="s">
        <v>649</v>
      </c>
      <c r="F94" s="41">
        <v>130</v>
      </c>
      <c r="G94" s="5" t="s">
        <v>394</v>
      </c>
      <c r="H94" s="6" t="s">
        <v>763</v>
      </c>
      <c r="I94" s="19">
        <v>45292</v>
      </c>
      <c r="J94" s="19">
        <v>45657</v>
      </c>
      <c r="K94" s="35" t="s">
        <v>633</v>
      </c>
      <c r="L94" s="17"/>
      <c r="M94" s="18" t="s">
        <v>651</v>
      </c>
      <c r="N94" s="5">
        <v>190</v>
      </c>
      <c r="O94" s="5">
        <v>140</v>
      </c>
      <c r="P94" s="5">
        <v>260</v>
      </c>
      <c r="Q94" s="5">
        <v>290</v>
      </c>
      <c r="R94" s="5"/>
      <c r="S94" s="5"/>
      <c r="T94" s="5"/>
      <c r="U94" s="5"/>
      <c r="V94" s="5"/>
      <c r="W94" s="58"/>
      <c r="X94" s="17"/>
      <c r="Y94" s="17"/>
    </row>
    <row r="95" spans="1:25" ht="39" customHeight="1">
      <c r="A95" s="40"/>
      <c r="B95" s="3">
        <v>45188</v>
      </c>
      <c r="C95" s="5"/>
      <c r="D95" s="5" t="s">
        <v>764</v>
      </c>
      <c r="E95" s="5" t="s">
        <v>649</v>
      </c>
      <c r="F95" s="41">
        <v>130</v>
      </c>
      <c r="G95" s="5" t="s">
        <v>394</v>
      </c>
      <c r="H95" s="6" t="s">
        <v>765</v>
      </c>
      <c r="I95" s="19">
        <v>45292</v>
      </c>
      <c r="J95" s="19">
        <v>45657</v>
      </c>
      <c r="K95" s="35" t="s">
        <v>633</v>
      </c>
      <c r="L95" s="17"/>
      <c r="M95" s="18" t="s">
        <v>651</v>
      </c>
      <c r="N95" s="5">
        <v>190</v>
      </c>
      <c r="O95" s="5">
        <v>140</v>
      </c>
      <c r="P95" s="5">
        <v>260</v>
      </c>
      <c r="Q95" s="5">
        <v>290</v>
      </c>
      <c r="R95" s="5"/>
      <c r="S95" s="5"/>
      <c r="T95" s="5"/>
      <c r="U95" s="5"/>
      <c r="V95" s="5"/>
      <c r="W95" s="58"/>
      <c r="X95" s="17"/>
      <c r="Y95" s="17"/>
    </row>
    <row r="96" spans="1:25" ht="39" customHeight="1">
      <c r="A96" s="40"/>
      <c r="B96" s="3">
        <v>45188</v>
      </c>
      <c r="C96" s="5"/>
      <c r="D96" s="5" t="s">
        <v>766</v>
      </c>
      <c r="E96" s="5" t="s">
        <v>649</v>
      </c>
      <c r="F96" s="41">
        <v>130</v>
      </c>
      <c r="G96" s="5" t="s">
        <v>394</v>
      </c>
      <c r="H96" s="6" t="s">
        <v>767</v>
      </c>
      <c r="I96" s="19">
        <v>45292</v>
      </c>
      <c r="J96" s="19">
        <v>45657</v>
      </c>
      <c r="K96" s="35" t="s">
        <v>633</v>
      </c>
      <c r="L96" s="17"/>
      <c r="M96" s="18" t="s">
        <v>662</v>
      </c>
      <c r="N96" s="5">
        <v>190</v>
      </c>
      <c r="O96" s="5">
        <v>140</v>
      </c>
      <c r="P96" s="5">
        <v>290</v>
      </c>
      <c r="Q96" s="5">
        <v>260</v>
      </c>
      <c r="R96" s="5"/>
      <c r="S96" s="5"/>
      <c r="T96" s="5"/>
      <c r="U96" s="5"/>
      <c r="V96" s="5"/>
      <c r="W96" s="58"/>
      <c r="X96" s="17"/>
      <c r="Y96" s="17"/>
    </row>
    <row r="97" spans="1:25" ht="39" customHeight="1">
      <c r="A97" s="40"/>
      <c r="B97" s="3">
        <v>45188</v>
      </c>
      <c r="C97" s="5"/>
      <c r="D97" s="5" t="s">
        <v>768</v>
      </c>
      <c r="E97" s="5" t="s">
        <v>649</v>
      </c>
      <c r="F97" s="41">
        <v>130</v>
      </c>
      <c r="G97" s="5" t="s">
        <v>394</v>
      </c>
      <c r="H97" s="6" t="s">
        <v>769</v>
      </c>
      <c r="I97" s="19">
        <v>45292</v>
      </c>
      <c r="J97" s="19">
        <v>45657</v>
      </c>
      <c r="K97" s="35" t="s">
        <v>633</v>
      </c>
      <c r="L97" s="17"/>
      <c r="M97" s="18" t="s">
        <v>662</v>
      </c>
      <c r="N97" s="5">
        <v>190</v>
      </c>
      <c r="O97" s="5">
        <v>140</v>
      </c>
      <c r="P97" s="5">
        <v>290</v>
      </c>
      <c r="Q97" s="5">
        <v>260</v>
      </c>
      <c r="R97" s="5"/>
      <c r="S97" s="5"/>
      <c r="T97" s="5"/>
      <c r="U97" s="5"/>
      <c r="V97" s="5"/>
      <c r="W97" s="58"/>
      <c r="X97" s="17"/>
      <c r="Y97" s="17"/>
    </row>
    <row r="98" spans="1:25" ht="39" customHeight="1">
      <c r="A98" s="40"/>
      <c r="B98" s="3">
        <v>45188</v>
      </c>
      <c r="C98" s="5"/>
      <c r="D98" s="5" t="s">
        <v>770</v>
      </c>
      <c r="E98" s="5" t="s">
        <v>649</v>
      </c>
      <c r="F98" s="41">
        <v>130</v>
      </c>
      <c r="G98" s="5" t="s">
        <v>394</v>
      </c>
      <c r="H98" s="6" t="s">
        <v>771</v>
      </c>
      <c r="I98" s="19">
        <v>45292</v>
      </c>
      <c r="J98" s="19">
        <v>45657</v>
      </c>
      <c r="K98" s="35" t="s">
        <v>633</v>
      </c>
      <c r="L98" s="17"/>
      <c r="M98" s="18" t="s">
        <v>662</v>
      </c>
      <c r="N98" s="5">
        <v>190</v>
      </c>
      <c r="O98" s="5">
        <v>140</v>
      </c>
      <c r="P98" s="5">
        <v>290</v>
      </c>
      <c r="Q98" s="5">
        <v>260</v>
      </c>
      <c r="R98" s="5"/>
      <c r="S98" s="5"/>
      <c r="T98" s="5"/>
      <c r="U98" s="5"/>
      <c r="V98" s="5"/>
      <c r="W98" s="58"/>
      <c r="X98" s="17"/>
      <c r="Y98" s="17"/>
    </row>
    <row r="99" spans="1:25" ht="39" customHeight="1">
      <c r="A99" s="40"/>
      <c r="B99" s="3">
        <v>45188</v>
      </c>
      <c r="C99" s="5"/>
      <c r="D99" s="5" t="s">
        <v>772</v>
      </c>
      <c r="E99" s="5" t="s">
        <v>649</v>
      </c>
      <c r="F99" s="41">
        <v>130</v>
      </c>
      <c r="G99" s="5" t="s">
        <v>394</v>
      </c>
      <c r="H99" s="6" t="s">
        <v>773</v>
      </c>
      <c r="I99" s="19">
        <v>45292</v>
      </c>
      <c r="J99" s="19">
        <v>45657</v>
      </c>
      <c r="K99" s="35" t="s">
        <v>633</v>
      </c>
      <c r="L99" s="17"/>
      <c r="M99" s="18" t="s">
        <v>662</v>
      </c>
      <c r="N99" s="5">
        <v>190</v>
      </c>
      <c r="O99" s="5">
        <v>140</v>
      </c>
      <c r="P99" s="5">
        <v>290</v>
      </c>
      <c r="Q99" s="5">
        <v>260</v>
      </c>
      <c r="R99" s="5"/>
      <c r="S99" s="5"/>
      <c r="T99" s="5"/>
      <c r="U99" s="5"/>
      <c r="V99" s="5"/>
      <c r="W99" s="58"/>
      <c r="X99" s="17"/>
      <c r="Y99" s="17"/>
    </row>
    <row r="100" spans="1:25" ht="39" customHeight="1">
      <c r="A100" s="40"/>
      <c r="B100" s="3">
        <v>45188</v>
      </c>
      <c r="C100" s="5"/>
      <c r="D100" s="5" t="s">
        <v>156</v>
      </c>
      <c r="E100" s="5" t="s">
        <v>130</v>
      </c>
      <c r="F100" s="41">
        <v>130</v>
      </c>
      <c r="G100" s="5" t="s">
        <v>394</v>
      </c>
      <c r="H100" s="6" t="s">
        <v>774</v>
      </c>
      <c r="I100" s="19">
        <v>45292</v>
      </c>
      <c r="J100" s="19">
        <v>45657</v>
      </c>
      <c r="K100" s="35" t="s">
        <v>633</v>
      </c>
      <c r="L100" s="17"/>
      <c r="M100" s="18" t="s">
        <v>775</v>
      </c>
      <c r="N100" s="5">
        <v>190</v>
      </c>
      <c r="O100" s="5">
        <v>140</v>
      </c>
      <c r="P100" s="5"/>
      <c r="Q100" s="5"/>
      <c r="R100" s="5"/>
      <c r="S100" s="5"/>
      <c r="T100" s="5"/>
      <c r="U100" s="5"/>
      <c r="V100" s="5"/>
      <c r="W100" s="58"/>
      <c r="X100" s="17"/>
      <c r="Y100" s="17"/>
    </row>
    <row r="101" spans="1:25" ht="39" customHeight="1">
      <c r="A101" s="40"/>
      <c r="B101" s="3">
        <v>45188</v>
      </c>
      <c r="C101" s="5"/>
      <c r="D101" s="5" t="s">
        <v>159</v>
      </c>
      <c r="E101" s="5" t="s">
        <v>130</v>
      </c>
      <c r="F101" s="41">
        <v>130</v>
      </c>
      <c r="G101" s="5" t="s">
        <v>394</v>
      </c>
      <c r="H101" s="6" t="s">
        <v>776</v>
      </c>
      <c r="I101" s="19">
        <v>45292</v>
      </c>
      <c r="J101" s="19">
        <v>45657</v>
      </c>
      <c r="K101" s="35" t="s">
        <v>633</v>
      </c>
      <c r="L101" s="17"/>
      <c r="M101" s="18" t="s">
        <v>775</v>
      </c>
      <c r="N101" s="5">
        <v>190</v>
      </c>
      <c r="O101" s="5">
        <v>140</v>
      </c>
      <c r="P101" s="5"/>
      <c r="Q101" s="5"/>
      <c r="R101" s="5"/>
      <c r="S101" s="5"/>
      <c r="T101" s="5"/>
      <c r="U101" s="5"/>
      <c r="V101" s="5"/>
      <c r="W101" s="58"/>
      <c r="X101" s="17"/>
      <c r="Y101" s="17"/>
    </row>
    <row r="102" spans="1:25" ht="39" customHeight="1">
      <c r="A102" s="40"/>
      <c r="B102" s="3">
        <v>45188</v>
      </c>
      <c r="C102" s="5"/>
      <c r="D102" s="5" t="s">
        <v>777</v>
      </c>
      <c r="E102" s="5" t="s">
        <v>130</v>
      </c>
      <c r="F102" s="41">
        <v>130</v>
      </c>
      <c r="G102" s="5" t="s">
        <v>394</v>
      </c>
      <c r="H102" s="6" t="s">
        <v>778</v>
      </c>
      <c r="I102" s="19">
        <v>45292</v>
      </c>
      <c r="J102" s="19">
        <v>45657</v>
      </c>
      <c r="K102" s="35" t="s">
        <v>633</v>
      </c>
      <c r="L102" s="17"/>
      <c r="M102" s="18"/>
      <c r="N102" s="5">
        <v>190</v>
      </c>
      <c r="O102" s="5">
        <v>140</v>
      </c>
      <c r="P102" s="5"/>
      <c r="Q102" s="5"/>
      <c r="R102" s="5"/>
      <c r="S102" s="5"/>
      <c r="T102" s="5"/>
      <c r="U102" s="5"/>
      <c r="V102" s="5"/>
      <c r="W102" s="58"/>
      <c r="X102" s="17"/>
      <c r="Y102" s="17"/>
    </row>
    <row r="103" spans="1:25" ht="39" customHeight="1">
      <c r="A103" s="40"/>
      <c r="B103" s="3">
        <v>45188</v>
      </c>
      <c r="C103" s="5"/>
      <c r="D103" s="5" t="s">
        <v>779</v>
      </c>
      <c r="E103" s="5" t="s">
        <v>130</v>
      </c>
      <c r="F103" s="41">
        <v>130</v>
      </c>
      <c r="G103" s="5" t="s">
        <v>394</v>
      </c>
      <c r="H103" s="6" t="s">
        <v>780</v>
      </c>
      <c r="I103" s="19">
        <v>45292</v>
      </c>
      <c r="J103" s="19">
        <v>45657</v>
      </c>
      <c r="K103" s="35" t="s">
        <v>633</v>
      </c>
      <c r="L103" s="17"/>
      <c r="M103" s="18"/>
      <c r="N103" s="5">
        <v>190</v>
      </c>
      <c r="O103" s="5">
        <v>140</v>
      </c>
      <c r="P103" s="5"/>
      <c r="Q103" s="5"/>
      <c r="R103" s="5"/>
      <c r="S103" s="5"/>
      <c r="T103" s="5"/>
      <c r="U103" s="5"/>
      <c r="V103" s="5"/>
      <c r="W103" s="58"/>
      <c r="X103" s="17"/>
      <c r="Y103" s="17"/>
    </row>
    <row r="104" spans="1:25" ht="39" customHeight="1">
      <c r="A104" s="40"/>
      <c r="B104" s="3">
        <v>45188</v>
      </c>
      <c r="C104" s="5"/>
      <c r="D104" s="5" t="s">
        <v>781</v>
      </c>
      <c r="E104" s="5" t="s">
        <v>130</v>
      </c>
      <c r="F104" s="41">
        <v>130</v>
      </c>
      <c r="G104" s="5" t="s">
        <v>394</v>
      </c>
      <c r="H104" s="6" t="s">
        <v>782</v>
      </c>
      <c r="I104" s="19">
        <v>45292</v>
      </c>
      <c r="J104" s="19">
        <v>45657</v>
      </c>
      <c r="K104" s="35" t="s">
        <v>633</v>
      </c>
      <c r="L104" s="17"/>
      <c r="M104" s="18"/>
      <c r="N104" s="5">
        <v>190</v>
      </c>
      <c r="O104" s="5">
        <v>140</v>
      </c>
      <c r="P104" s="5"/>
      <c r="Q104" s="5"/>
      <c r="R104" s="5"/>
      <c r="S104" s="5"/>
      <c r="T104" s="5"/>
      <c r="U104" s="5"/>
      <c r="V104" s="5"/>
      <c r="W104" s="58"/>
      <c r="X104" s="17"/>
      <c r="Y104" s="17"/>
    </row>
    <row r="105" spans="1:25" ht="39" customHeight="1">
      <c r="A105" s="40"/>
      <c r="B105" s="3">
        <v>45188</v>
      </c>
      <c r="C105" s="5"/>
      <c r="D105" s="5" t="s">
        <v>783</v>
      </c>
      <c r="E105" s="5" t="s">
        <v>130</v>
      </c>
      <c r="F105" s="41">
        <v>130</v>
      </c>
      <c r="G105" s="5" t="s">
        <v>394</v>
      </c>
      <c r="H105" s="6" t="s">
        <v>784</v>
      </c>
      <c r="I105" s="19">
        <v>45292</v>
      </c>
      <c r="J105" s="19">
        <v>45657</v>
      </c>
      <c r="K105" s="35" t="s">
        <v>633</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144</v>
      </c>
      <c r="E106" s="5" t="s">
        <v>130</v>
      </c>
      <c r="F106" s="41">
        <v>130</v>
      </c>
      <c r="G106" s="5" t="s">
        <v>394</v>
      </c>
      <c r="H106" s="6" t="s">
        <v>785</v>
      </c>
      <c r="I106" s="19">
        <v>45292</v>
      </c>
      <c r="J106" s="19">
        <v>45657</v>
      </c>
      <c r="K106" s="17" t="str">
        <f>VLOOKUP(D106,[1]Sheet1!$C:$K,9,FALSE)</f>
        <v>Chart C</v>
      </c>
      <c r="L106" s="17"/>
      <c r="M106" s="18" t="s">
        <v>775</v>
      </c>
      <c r="N106" s="5">
        <v>190</v>
      </c>
      <c r="O106" s="5">
        <v>140</v>
      </c>
      <c r="P106" s="5"/>
      <c r="Q106" s="5"/>
      <c r="R106" s="5"/>
      <c r="S106" s="5"/>
      <c r="T106" s="5"/>
      <c r="U106" s="5"/>
      <c r="V106" s="5"/>
      <c r="W106" s="58"/>
      <c r="X106" s="17"/>
      <c r="Y106" s="17"/>
    </row>
    <row r="107" spans="1:25" ht="39" customHeight="1">
      <c r="A107" s="40"/>
      <c r="B107" s="3">
        <v>45188</v>
      </c>
      <c r="C107" s="5"/>
      <c r="D107" s="5" t="s">
        <v>147</v>
      </c>
      <c r="E107" s="5" t="s">
        <v>130</v>
      </c>
      <c r="F107" s="41">
        <v>130</v>
      </c>
      <c r="G107" s="5" t="s">
        <v>394</v>
      </c>
      <c r="H107" s="6" t="s">
        <v>786</v>
      </c>
      <c r="I107" s="19">
        <v>45292</v>
      </c>
      <c r="J107" s="19">
        <v>45657</v>
      </c>
      <c r="K107" s="17" t="str">
        <f>VLOOKUP(D107,[1]Sheet1!$C:$K,9,FALSE)</f>
        <v>Chart C</v>
      </c>
      <c r="L107" s="17"/>
      <c r="M107" s="18" t="s">
        <v>775</v>
      </c>
      <c r="N107" s="5">
        <v>190</v>
      </c>
      <c r="O107" s="5">
        <v>140</v>
      </c>
      <c r="P107" s="5"/>
      <c r="Q107" s="5"/>
      <c r="R107" s="5"/>
      <c r="S107" s="5"/>
      <c r="T107" s="5"/>
      <c r="U107" s="5"/>
      <c r="V107" s="5"/>
      <c r="W107" s="58"/>
      <c r="X107" s="17"/>
      <c r="Y107" s="17"/>
    </row>
    <row r="108" spans="1:25" ht="39" customHeight="1">
      <c r="A108" s="40"/>
      <c r="B108" s="3">
        <v>45188</v>
      </c>
      <c r="C108" s="5"/>
      <c r="D108" s="5" t="s">
        <v>787</v>
      </c>
      <c r="E108" s="5" t="s">
        <v>130</v>
      </c>
      <c r="F108" s="41">
        <v>130</v>
      </c>
      <c r="G108" s="5" t="s">
        <v>394</v>
      </c>
      <c r="H108" s="6" t="s">
        <v>788</v>
      </c>
      <c r="I108" s="19">
        <v>45292</v>
      </c>
      <c r="J108" s="19">
        <v>45657</v>
      </c>
      <c r="K108" s="17" t="str">
        <f>VLOOKUP(D108,[1]Sheet1!$C:$K,9,FALSE)</f>
        <v>Chart C</v>
      </c>
      <c r="L108" s="17"/>
      <c r="M108" s="18" t="s">
        <v>775</v>
      </c>
      <c r="N108" s="5">
        <v>190</v>
      </c>
      <c r="O108" s="5">
        <v>140</v>
      </c>
      <c r="P108" s="5"/>
      <c r="Q108" s="5"/>
      <c r="R108" s="5"/>
      <c r="S108" s="5"/>
      <c r="T108" s="5"/>
      <c r="U108" s="5"/>
      <c r="V108" s="5"/>
      <c r="W108" s="58"/>
      <c r="X108" s="17"/>
      <c r="Y108" s="17"/>
    </row>
    <row r="109" spans="1:25" ht="39" customHeight="1">
      <c r="A109" s="40"/>
      <c r="B109" s="3">
        <v>45188</v>
      </c>
      <c r="C109" s="5"/>
      <c r="D109" s="5" t="s">
        <v>789</v>
      </c>
      <c r="E109" s="5" t="s">
        <v>130</v>
      </c>
      <c r="F109" s="41">
        <v>130</v>
      </c>
      <c r="G109" s="5" t="s">
        <v>394</v>
      </c>
      <c r="H109" s="6" t="s">
        <v>790</v>
      </c>
      <c r="I109" s="19">
        <v>45292</v>
      </c>
      <c r="J109" s="19">
        <v>45657</v>
      </c>
      <c r="K109" s="17" t="str">
        <f>VLOOKUP(D109,[1]Sheet1!$C:$K,9,FALSE)</f>
        <v>Chart C</v>
      </c>
      <c r="L109" s="17"/>
      <c r="M109" s="18" t="s">
        <v>775</v>
      </c>
      <c r="N109" s="5">
        <v>190</v>
      </c>
      <c r="O109" s="5">
        <v>140</v>
      </c>
      <c r="P109" s="5"/>
      <c r="Q109" s="5"/>
      <c r="R109" s="5"/>
      <c r="S109" s="5"/>
      <c r="T109" s="5"/>
      <c r="U109" s="5"/>
      <c r="V109" s="5"/>
      <c r="W109" s="58"/>
      <c r="X109" s="17"/>
      <c r="Y109" s="17"/>
    </row>
    <row r="110" spans="1:25" ht="39" customHeight="1">
      <c r="A110" s="40"/>
      <c r="B110" s="3">
        <v>45188</v>
      </c>
      <c r="C110" s="5"/>
      <c r="D110" s="5" t="s">
        <v>791</v>
      </c>
      <c r="E110" s="5" t="s">
        <v>792</v>
      </c>
      <c r="F110" s="41">
        <v>130</v>
      </c>
      <c r="G110" s="5" t="s">
        <v>394</v>
      </c>
      <c r="H110" s="6" t="s">
        <v>793</v>
      </c>
      <c r="I110" s="19">
        <v>45292</v>
      </c>
      <c r="J110" s="19">
        <v>45657</v>
      </c>
      <c r="K110" s="17" t="str">
        <f>VLOOKUP(D110,[1]Sheet1!$C:$K,9,FALSE)</f>
        <v>Chart C</v>
      </c>
      <c r="L110" s="17"/>
      <c r="M110" s="18" t="s">
        <v>794</v>
      </c>
      <c r="N110" s="5">
        <v>260</v>
      </c>
      <c r="O110" s="5"/>
      <c r="P110" s="5"/>
      <c r="Q110" s="5"/>
      <c r="R110" s="5"/>
      <c r="S110" s="5"/>
      <c r="T110" s="5"/>
      <c r="U110" s="5"/>
      <c r="V110" s="5"/>
      <c r="W110" s="58"/>
      <c r="X110" s="17"/>
      <c r="Y110" s="17"/>
    </row>
    <row r="111" spans="1:25" ht="39" customHeight="1">
      <c r="A111" s="40"/>
      <c r="B111" s="3">
        <v>45188</v>
      </c>
      <c r="C111" s="5"/>
      <c r="D111" s="5" t="s">
        <v>795</v>
      </c>
      <c r="E111" s="5" t="s">
        <v>792</v>
      </c>
      <c r="F111" s="41">
        <v>130</v>
      </c>
      <c r="G111" s="5" t="s">
        <v>394</v>
      </c>
      <c r="H111" s="6" t="s">
        <v>796</v>
      </c>
      <c r="I111" s="19">
        <v>45292</v>
      </c>
      <c r="J111" s="19">
        <v>45657</v>
      </c>
      <c r="K111" s="17" t="str">
        <f>VLOOKUP(D111,[1]Sheet1!$C:$K,9,FALSE)</f>
        <v>Chart C</v>
      </c>
      <c r="L111" s="17"/>
      <c r="M111" s="18" t="s">
        <v>794</v>
      </c>
      <c r="N111" s="5">
        <v>260</v>
      </c>
      <c r="O111" s="5"/>
      <c r="P111" s="5"/>
      <c r="Q111" s="5"/>
      <c r="R111" s="5"/>
      <c r="S111" s="5"/>
      <c r="T111" s="5"/>
      <c r="U111" s="5"/>
      <c r="V111" s="5"/>
      <c r="W111" s="58"/>
      <c r="X111" s="17"/>
      <c r="Y111" s="17"/>
    </row>
    <row r="112" spans="1:25" ht="39" customHeight="1">
      <c r="A112" s="40"/>
      <c r="B112" s="3">
        <v>45188</v>
      </c>
      <c r="C112" s="5"/>
      <c r="D112" s="5" t="s">
        <v>797</v>
      </c>
      <c r="E112" s="5" t="s">
        <v>792</v>
      </c>
      <c r="F112" s="41">
        <v>130</v>
      </c>
      <c r="G112" s="5" t="s">
        <v>394</v>
      </c>
      <c r="H112" s="6" t="s">
        <v>798</v>
      </c>
      <c r="I112" s="19">
        <v>45292</v>
      </c>
      <c r="J112" s="19">
        <v>45657</v>
      </c>
      <c r="K112" s="17" t="str">
        <f>VLOOKUP(D112,[1]Sheet1!$C:$K,9,FALSE)</f>
        <v>Chart C</v>
      </c>
      <c r="L112" s="17"/>
      <c r="M112" s="18" t="s">
        <v>799</v>
      </c>
      <c r="N112" s="5">
        <v>260</v>
      </c>
      <c r="O112" s="5">
        <v>290</v>
      </c>
      <c r="P112" s="5"/>
      <c r="Q112" s="5"/>
      <c r="R112" s="5"/>
      <c r="S112" s="5"/>
      <c r="T112" s="5"/>
      <c r="U112" s="5"/>
      <c r="V112" s="5"/>
      <c r="W112" s="58"/>
      <c r="X112" s="17"/>
      <c r="Y112" s="17"/>
    </row>
    <row r="113" spans="1:25" ht="39" customHeight="1">
      <c r="A113" s="40"/>
      <c r="B113" s="3">
        <v>45188</v>
      </c>
      <c r="C113" s="5"/>
      <c r="D113" s="5" t="s">
        <v>800</v>
      </c>
      <c r="E113" s="5" t="s">
        <v>792</v>
      </c>
      <c r="F113" s="41">
        <v>130</v>
      </c>
      <c r="G113" s="5" t="s">
        <v>394</v>
      </c>
      <c r="H113" s="6" t="s">
        <v>801</v>
      </c>
      <c r="I113" s="19">
        <v>45292</v>
      </c>
      <c r="J113" s="19">
        <v>45657</v>
      </c>
      <c r="K113" s="17" t="str">
        <f>VLOOKUP(D113,[1]Sheet1!$C:$K,9,FALSE)</f>
        <v>Chart C</v>
      </c>
      <c r="L113" s="17"/>
      <c r="M113" s="18" t="s">
        <v>799</v>
      </c>
      <c r="N113" s="5">
        <v>260</v>
      </c>
      <c r="O113" s="5">
        <v>290</v>
      </c>
      <c r="P113" s="5"/>
      <c r="Q113" s="5"/>
      <c r="R113" s="5"/>
      <c r="S113" s="5"/>
      <c r="T113" s="5"/>
      <c r="U113" s="5"/>
      <c r="V113" s="5"/>
      <c r="W113" s="58"/>
      <c r="X113" s="17"/>
      <c r="Y113" s="17"/>
    </row>
    <row r="114" spans="1:25" ht="39" customHeight="1">
      <c r="A114" s="40"/>
      <c r="B114" s="3">
        <v>45188</v>
      </c>
      <c r="C114" s="5"/>
      <c r="D114" s="5" t="s">
        <v>802</v>
      </c>
      <c r="E114" s="5" t="s">
        <v>792</v>
      </c>
      <c r="F114" s="41">
        <v>130</v>
      </c>
      <c r="G114" s="5" t="s">
        <v>394</v>
      </c>
      <c r="H114" s="6" t="s">
        <v>803</v>
      </c>
      <c r="I114" s="19">
        <v>45292</v>
      </c>
      <c r="J114" s="19">
        <v>45657</v>
      </c>
      <c r="K114" s="17" t="str">
        <f>VLOOKUP(D114,[1]Sheet1!$C:$K,9,FALSE)</f>
        <v>Chart C</v>
      </c>
      <c r="L114" s="17"/>
      <c r="M114" s="18" t="s">
        <v>799</v>
      </c>
      <c r="N114" s="5">
        <v>260</v>
      </c>
      <c r="O114" s="5">
        <v>290</v>
      </c>
      <c r="P114" s="5"/>
      <c r="Q114" s="5"/>
      <c r="R114" s="5"/>
      <c r="S114" s="5"/>
      <c r="T114" s="5"/>
      <c r="U114" s="5"/>
      <c r="V114" s="5"/>
      <c r="W114" s="58"/>
      <c r="X114" s="17"/>
      <c r="Y114" s="17"/>
    </row>
    <row r="115" spans="1:25" ht="39" customHeight="1">
      <c r="A115" s="40"/>
      <c r="B115" s="3">
        <v>45188</v>
      </c>
      <c r="C115" s="5"/>
      <c r="D115" s="5" t="s">
        <v>804</v>
      </c>
      <c r="E115" s="5" t="s">
        <v>792</v>
      </c>
      <c r="F115" s="41">
        <v>130</v>
      </c>
      <c r="G115" s="5" t="s">
        <v>394</v>
      </c>
      <c r="H115" s="6" t="s">
        <v>805</v>
      </c>
      <c r="I115" s="19">
        <v>45292</v>
      </c>
      <c r="J115" s="19">
        <v>45657</v>
      </c>
      <c r="K115" s="17" t="str">
        <f>VLOOKUP(D115,[1]Sheet1!$C:$K,9,FALSE)</f>
        <v>Chart C</v>
      </c>
      <c r="L115" s="17"/>
      <c r="M115" s="18" t="s">
        <v>799</v>
      </c>
      <c r="N115" s="5">
        <v>260</v>
      </c>
      <c r="O115" s="5">
        <v>290</v>
      </c>
      <c r="P115" s="5"/>
      <c r="Q115" s="5"/>
      <c r="R115" s="5"/>
      <c r="S115" s="5"/>
      <c r="T115" s="5"/>
      <c r="U115" s="5"/>
      <c r="V115" s="5"/>
      <c r="W115" s="58"/>
      <c r="X115" s="17"/>
      <c r="Y115" s="17"/>
    </row>
    <row r="116" spans="1:25" ht="39" customHeight="1">
      <c r="A116" s="40"/>
      <c r="B116" s="3">
        <v>45188</v>
      </c>
      <c r="C116" s="5"/>
      <c r="D116" s="5" t="s">
        <v>806</v>
      </c>
      <c r="E116" s="5" t="s">
        <v>792</v>
      </c>
      <c r="F116" s="41">
        <v>130</v>
      </c>
      <c r="G116" s="5" t="s">
        <v>394</v>
      </c>
      <c r="H116" s="6" t="s">
        <v>807</v>
      </c>
      <c r="I116" s="19">
        <v>45292</v>
      </c>
      <c r="J116" s="19">
        <v>45657</v>
      </c>
      <c r="K116" s="17" t="str">
        <f>VLOOKUP(D116,[1]Sheet1!$C:$K,9,FALSE)</f>
        <v>Chart C</v>
      </c>
      <c r="L116" s="17"/>
      <c r="M116" s="18" t="s">
        <v>799</v>
      </c>
      <c r="N116" s="5">
        <v>260</v>
      </c>
      <c r="O116" s="5">
        <v>290</v>
      </c>
      <c r="P116" s="5"/>
      <c r="Q116" s="5"/>
      <c r="R116" s="5"/>
      <c r="S116" s="5"/>
      <c r="T116" s="5"/>
      <c r="U116" s="5"/>
      <c r="V116" s="5"/>
      <c r="W116" s="58"/>
      <c r="X116" s="17"/>
      <c r="Y116" s="17"/>
    </row>
    <row r="117" spans="1:25" ht="39" customHeight="1">
      <c r="A117" s="40"/>
      <c r="B117" s="3">
        <v>45188</v>
      </c>
      <c r="C117" s="5"/>
      <c r="D117" s="5" t="s">
        <v>808</v>
      </c>
      <c r="E117" s="5" t="s">
        <v>792</v>
      </c>
      <c r="F117" s="41">
        <v>130</v>
      </c>
      <c r="G117" s="5" t="s">
        <v>394</v>
      </c>
      <c r="H117" s="6" t="s">
        <v>809</v>
      </c>
      <c r="I117" s="19">
        <v>45292</v>
      </c>
      <c r="J117" s="19">
        <v>45657</v>
      </c>
      <c r="K117" s="17" t="str">
        <f>VLOOKUP(D117,[1]Sheet1!$C:$K,9,FALSE)</f>
        <v>Chart C</v>
      </c>
      <c r="L117" s="17"/>
      <c r="M117" s="18" t="s">
        <v>799</v>
      </c>
      <c r="N117" s="5">
        <v>260</v>
      </c>
      <c r="O117" s="5">
        <v>290</v>
      </c>
      <c r="P117" s="5"/>
      <c r="Q117" s="5"/>
      <c r="R117" s="5"/>
      <c r="S117" s="5"/>
      <c r="T117" s="5"/>
      <c r="U117" s="5"/>
      <c r="V117" s="5"/>
      <c r="W117" s="58"/>
      <c r="X117" s="17"/>
      <c r="Y117" s="17"/>
    </row>
    <row r="118" spans="1:25" ht="39" customHeight="1">
      <c r="A118" s="40"/>
      <c r="B118" s="3">
        <v>45188</v>
      </c>
      <c r="C118" s="5"/>
      <c r="D118" s="5" t="s">
        <v>810</v>
      </c>
      <c r="E118" s="5" t="s">
        <v>792</v>
      </c>
      <c r="F118" s="41">
        <v>130</v>
      </c>
      <c r="G118" s="5" t="s">
        <v>394</v>
      </c>
      <c r="H118" s="6" t="s">
        <v>811</v>
      </c>
      <c r="I118" s="19">
        <v>45292</v>
      </c>
      <c r="J118" s="19">
        <v>45657</v>
      </c>
      <c r="K118" s="17" t="str">
        <f>VLOOKUP(D118,[1]Sheet1!$C:$K,9,FALSE)</f>
        <v>Chart C</v>
      </c>
      <c r="L118" s="17"/>
      <c r="M118" s="18" t="s">
        <v>799</v>
      </c>
      <c r="N118" s="5">
        <v>260</v>
      </c>
      <c r="O118" s="5">
        <v>290</v>
      </c>
      <c r="P118" s="5"/>
      <c r="Q118" s="5"/>
      <c r="R118" s="5"/>
      <c r="S118" s="5"/>
      <c r="T118" s="5"/>
      <c r="U118" s="5"/>
      <c r="V118" s="5"/>
      <c r="W118" s="58"/>
      <c r="X118" s="17"/>
      <c r="Y118" s="17"/>
    </row>
    <row r="119" spans="1:25" ht="39" customHeight="1">
      <c r="A119" s="40"/>
      <c r="B119" s="3">
        <v>45188</v>
      </c>
      <c r="C119" s="5"/>
      <c r="D119" s="5" t="s">
        <v>812</v>
      </c>
      <c r="E119" s="5" t="s">
        <v>792</v>
      </c>
      <c r="F119" s="41">
        <v>130</v>
      </c>
      <c r="G119" s="5" t="s">
        <v>394</v>
      </c>
      <c r="H119" s="6" t="s">
        <v>813</v>
      </c>
      <c r="I119" s="19">
        <v>45292</v>
      </c>
      <c r="J119" s="19">
        <v>45657</v>
      </c>
      <c r="K119" s="17" t="str">
        <f>VLOOKUP(D119,[1]Sheet1!$C:$K,9,FALSE)</f>
        <v>Chart C</v>
      </c>
      <c r="L119" s="17"/>
      <c r="M119" s="18" t="s">
        <v>799</v>
      </c>
      <c r="N119" s="5">
        <v>260</v>
      </c>
      <c r="O119" s="5">
        <v>290</v>
      </c>
      <c r="P119" s="5"/>
      <c r="Q119" s="5"/>
      <c r="R119" s="5"/>
      <c r="S119" s="5"/>
      <c r="T119" s="5"/>
      <c r="U119" s="5"/>
      <c r="V119" s="5"/>
      <c r="W119" s="58"/>
      <c r="X119" s="17"/>
      <c r="Y119" s="17"/>
    </row>
    <row r="120" spans="1:25" ht="39" customHeight="1">
      <c r="A120" s="40"/>
      <c r="B120" s="3">
        <v>45188</v>
      </c>
      <c r="C120" s="5"/>
      <c r="D120" s="5" t="s">
        <v>814</v>
      </c>
      <c r="E120" s="5" t="s">
        <v>792</v>
      </c>
      <c r="F120" s="41">
        <v>130</v>
      </c>
      <c r="G120" s="5" t="s">
        <v>394</v>
      </c>
      <c r="H120" s="6" t="s">
        <v>815</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816</v>
      </c>
      <c r="E121" s="5" t="s">
        <v>792</v>
      </c>
      <c r="F121" s="41">
        <v>130</v>
      </c>
      <c r="G121" s="5" t="s">
        <v>394</v>
      </c>
      <c r="H121" s="6" t="s">
        <v>817</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818</v>
      </c>
      <c r="E122" s="13" t="s">
        <v>792</v>
      </c>
      <c r="F122" s="89">
        <v>130</v>
      </c>
      <c r="G122" s="5" t="s">
        <v>394</v>
      </c>
      <c r="H122" s="14" t="s">
        <v>819</v>
      </c>
      <c r="I122" s="15">
        <v>45292</v>
      </c>
      <c r="J122" s="15">
        <v>45657</v>
      </c>
      <c r="K122" s="17" t="str">
        <f>VLOOKUP(D122,[1]Sheet1!$C:$K,9,FALSE)</f>
        <v>Chart C</v>
      </c>
      <c r="L122" s="5"/>
      <c r="M122" s="18" t="s">
        <v>799</v>
      </c>
      <c r="N122" s="5">
        <v>260</v>
      </c>
      <c r="O122" s="5">
        <v>290</v>
      </c>
      <c r="P122" s="5"/>
      <c r="Q122" s="5"/>
      <c r="R122" s="5"/>
      <c r="S122" s="5"/>
      <c r="T122" s="5"/>
      <c r="U122" s="5"/>
      <c r="V122" s="5"/>
      <c r="W122" s="58"/>
      <c r="X122" s="17"/>
      <c r="Y122" s="17"/>
    </row>
    <row r="123" spans="1:25" ht="39" customHeight="1">
      <c r="A123" s="2"/>
      <c r="B123" s="3">
        <v>45216</v>
      </c>
      <c r="C123" s="5"/>
      <c r="D123" s="12" t="s">
        <v>820</v>
      </c>
      <c r="E123" s="13" t="s">
        <v>792</v>
      </c>
      <c r="F123" s="89">
        <v>130</v>
      </c>
      <c r="G123" s="5" t="s">
        <v>394</v>
      </c>
      <c r="H123" s="14" t="s">
        <v>821</v>
      </c>
      <c r="I123" s="15">
        <v>45292</v>
      </c>
      <c r="J123" s="15">
        <v>45657</v>
      </c>
      <c r="K123" s="17" t="str">
        <f>VLOOKUP(D123,[1]Sheet1!$C:$K,9,FALSE)</f>
        <v>Chart C</v>
      </c>
      <c r="L123" s="5"/>
      <c r="M123" s="18" t="s">
        <v>799</v>
      </c>
      <c r="N123" s="5">
        <v>260</v>
      </c>
      <c r="O123" s="5">
        <v>290</v>
      </c>
      <c r="P123" s="5"/>
      <c r="Q123" s="5"/>
      <c r="R123" s="5"/>
      <c r="S123" s="5"/>
      <c r="T123" s="5"/>
      <c r="U123" s="5"/>
      <c r="V123" s="5"/>
      <c r="W123" s="58"/>
      <c r="X123" s="17"/>
      <c r="Y123" s="17"/>
    </row>
    <row r="124" spans="1:25" ht="39" customHeight="1">
      <c r="A124" s="2"/>
      <c r="B124" s="3">
        <v>45216</v>
      </c>
      <c r="C124" s="5"/>
      <c r="D124" s="12" t="s">
        <v>822</v>
      </c>
      <c r="E124" s="13" t="s">
        <v>792</v>
      </c>
      <c r="F124" s="89">
        <v>130</v>
      </c>
      <c r="G124" s="5" t="s">
        <v>394</v>
      </c>
      <c r="H124" s="14" t="s">
        <v>823</v>
      </c>
      <c r="I124" s="15">
        <v>45292</v>
      </c>
      <c r="J124" s="15">
        <v>45657</v>
      </c>
      <c r="K124" s="17" t="str">
        <f>VLOOKUP(D124,[1]Sheet1!$C:$K,9,FALSE)</f>
        <v>Chart C</v>
      </c>
      <c r="L124" s="17"/>
      <c r="M124" s="18" t="s">
        <v>799</v>
      </c>
      <c r="N124" s="5">
        <v>260</v>
      </c>
      <c r="O124" s="5">
        <v>290</v>
      </c>
      <c r="P124" s="5"/>
      <c r="Q124" s="5"/>
      <c r="R124" s="5"/>
      <c r="S124" s="5"/>
      <c r="T124" s="5"/>
      <c r="U124" s="5"/>
      <c r="V124" s="5"/>
      <c r="W124" s="58"/>
      <c r="X124" s="17"/>
      <c r="Y124" s="17"/>
    </row>
    <row r="125" spans="1:25" ht="39" customHeight="1">
      <c r="A125" s="2"/>
      <c r="B125" s="3">
        <v>45216</v>
      </c>
      <c r="C125" s="5"/>
      <c r="D125" s="12" t="s">
        <v>824</v>
      </c>
      <c r="E125" s="13" t="s">
        <v>792</v>
      </c>
      <c r="F125" s="89">
        <v>130</v>
      </c>
      <c r="G125" s="5" t="s">
        <v>394</v>
      </c>
      <c r="H125" s="14" t="s">
        <v>825</v>
      </c>
      <c r="I125" s="15">
        <v>45292</v>
      </c>
      <c r="J125" s="15">
        <v>45657</v>
      </c>
      <c r="K125" s="17" t="str">
        <f>VLOOKUP(D125,[1]Sheet1!$C:$K,9,FALSE)</f>
        <v>Chart C</v>
      </c>
      <c r="L125" s="17"/>
      <c r="M125" s="18" t="s">
        <v>799</v>
      </c>
      <c r="N125" s="5">
        <v>260</v>
      </c>
      <c r="O125" s="5">
        <v>290</v>
      </c>
      <c r="P125" s="5"/>
      <c r="Q125" s="5"/>
      <c r="R125" s="5"/>
      <c r="S125" s="5"/>
      <c r="T125" s="5"/>
      <c r="U125" s="5"/>
      <c r="V125" s="5"/>
      <c r="W125" s="58"/>
      <c r="X125" s="17"/>
      <c r="Y125" s="17"/>
    </row>
    <row r="126" spans="1:25" ht="39" customHeight="1">
      <c r="A126" s="40"/>
      <c r="B126" s="3">
        <v>45188</v>
      </c>
      <c r="C126" s="5"/>
      <c r="D126" s="5" t="s">
        <v>826</v>
      </c>
      <c r="E126" s="5" t="s">
        <v>792</v>
      </c>
      <c r="F126" s="41">
        <v>130</v>
      </c>
      <c r="G126" s="5" t="s">
        <v>394</v>
      </c>
      <c r="H126" s="6" t="s">
        <v>827</v>
      </c>
      <c r="I126" s="19">
        <v>45292</v>
      </c>
      <c r="J126" s="19">
        <v>45657</v>
      </c>
      <c r="K126" s="17" t="str">
        <f>VLOOKUP(D126,[1]Sheet1!$C:$K,9,FALSE)</f>
        <v>Chart C</v>
      </c>
      <c r="L126" s="17"/>
      <c r="M126" s="18" t="s">
        <v>799</v>
      </c>
      <c r="N126" s="5">
        <v>260</v>
      </c>
      <c r="O126" s="5">
        <v>290</v>
      </c>
      <c r="P126" s="5"/>
      <c r="Q126" s="5"/>
      <c r="R126" s="5"/>
      <c r="S126" s="5"/>
      <c r="T126" s="5"/>
      <c r="U126" s="5"/>
      <c r="V126" s="5"/>
      <c r="W126" s="58"/>
      <c r="X126" s="17"/>
      <c r="Y126" s="17"/>
    </row>
    <row r="127" spans="1:25" ht="39" customHeight="1">
      <c r="A127" s="40"/>
      <c r="B127" s="3">
        <v>45188</v>
      </c>
      <c r="C127" s="5"/>
      <c r="D127" s="5" t="s">
        <v>828</v>
      </c>
      <c r="E127" s="5" t="s">
        <v>792</v>
      </c>
      <c r="F127" s="41">
        <v>130</v>
      </c>
      <c r="G127" s="5" t="s">
        <v>394</v>
      </c>
      <c r="H127" s="6" t="s">
        <v>829</v>
      </c>
      <c r="I127" s="19">
        <v>45292</v>
      </c>
      <c r="J127" s="19">
        <v>45657</v>
      </c>
      <c r="K127" s="17" t="str">
        <f>VLOOKUP(D127,[1]Sheet1!$C:$K,9,FALSE)</f>
        <v>Chart C</v>
      </c>
      <c r="L127" s="17"/>
      <c r="M127" s="18" t="s">
        <v>799</v>
      </c>
      <c r="N127" s="5">
        <v>260</v>
      </c>
      <c r="O127" s="5">
        <v>290</v>
      </c>
      <c r="P127" s="5"/>
      <c r="Q127" s="5"/>
      <c r="R127" s="5"/>
      <c r="S127" s="5"/>
      <c r="T127" s="5"/>
      <c r="U127" s="5"/>
      <c r="V127" s="5"/>
      <c r="W127" s="58"/>
      <c r="X127" s="17"/>
      <c r="Y127" s="17"/>
    </row>
    <row r="128" spans="1:25" ht="39" customHeight="1">
      <c r="A128" s="40"/>
      <c r="B128" s="3">
        <v>45188</v>
      </c>
      <c r="C128" s="5"/>
      <c r="D128" s="5" t="s">
        <v>830</v>
      </c>
      <c r="E128" s="5" t="s">
        <v>792</v>
      </c>
      <c r="F128" s="41">
        <v>130</v>
      </c>
      <c r="G128" s="5" t="s">
        <v>394</v>
      </c>
      <c r="H128" s="6" t="s">
        <v>831</v>
      </c>
      <c r="I128" s="19">
        <v>45292</v>
      </c>
      <c r="J128" s="19">
        <v>45657</v>
      </c>
      <c r="K128" s="17" t="str">
        <f>VLOOKUP(D128,[1]Sheet1!$C:$K,9,FALSE)</f>
        <v>Chart C</v>
      </c>
      <c r="L128" s="17"/>
      <c r="M128" s="18" t="s">
        <v>799</v>
      </c>
      <c r="N128" s="5">
        <v>260</v>
      </c>
      <c r="O128" s="5">
        <v>290</v>
      </c>
      <c r="P128" s="5"/>
      <c r="Q128" s="5"/>
      <c r="R128" s="5"/>
      <c r="S128" s="5"/>
      <c r="T128" s="5"/>
      <c r="U128" s="5"/>
      <c r="V128" s="5"/>
      <c r="W128" s="58"/>
      <c r="X128" s="17"/>
      <c r="Y128" s="17"/>
    </row>
    <row r="129" spans="1:25" ht="39" customHeight="1">
      <c r="A129" s="40"/>
      <c r="B129" s="3">
        <v>45188</v>
      </c>
      <c r="C129" s="5"/>
      <c r="D129" s="5" t="s">
        <v>832</v>
      </c>
      <c r="E129" s="5" t="s">
        <v>792</v>
      </c>
      <c r="F129" s="41">
        <v>130</v>
      </c>
      <c r="G129" s="5" t="s">
        <v>394</v>
      </c>
      <c r="H129" s="6" t="s">
        <v>833</v>
      </c>
      <c r="I129" s="19">
        <v>45292</v>
      </c>
      <c r="J129" s="19">
        <v>45657</v>
      </c>
      <c r="K129" s="17" t="str">
        <f>VLOOKUP(D129,[1]Sheet1!$C:$K,9,FALSE)</f>
        <v>Chart C</v>
      </c>
      <c r="L129" s="17"/>
      <c r="M129" s="18" t="s">
        <v>799</v>
      </c>
      <c r="N129" s="5">
        <v>260</v>
      </c>
      <c r="O129" s="5">
        <v>290</v>
      </c>
      <c r="P129" s="5"/>
      <c r="Q129" s="5"/>
      <c r="R129" s="5"/>
      <c r="S129" s="5"/>
      <c r="T129" s="5"/>
      <c r="U129" s="5"/>
      <c r="V129" s="5"/>
      <c r="W129" s="58"/>
      <c r="X129" s="17"/>
      <c r="Y129" s="17"/>
    </row>
    <row r="130" spans="1:25" ht="39" customHeight="1">
      <c r="A130" s="40"/>
      <c r="B130" s="3">
        <v>45188</v>
      </c>
      <c r="C130" s="5"/>
      <c r="D130" s="5" t="s">
        <v>506</v>
      </c>
      <c r="E130" s="5" t="s">
        <v>507</v>
      </c>
      <c r="F130" s="41">
        <v>130</v>
      </c>
      <c r="G130" s="5" t="s">
        <v>394</v>
      </c>
      <c r="H130" s="6" t="s">
        <v>834</v>
      </c>
      <c r="I130" s="19">
        <v>45292</v>
      </c>
      <c r="J130" s="19">
        <v>45657</v>
      </c>
      <c r="K130" s="17" t="str">
        <f>VLOOKUP(D130,[1]Sheet1!$C:$K,9,FALSE)</f>
        <v>Chart C</v>
      </c>
      <c r="L130" s="17"/>
      <c r="M130" s="18" t="s">
        <v>835</v>
      </c>
      <c r="N130" s="5">
        <v>130</v>
      </c>
      <c r="O130" s="5"/>
      <c r="P130" s="5"/>
      <c r="Q130" s="5"/>
      <c r="R130" s="5"/>
      <c r="S130" s="5"/>
      <c r="T130" s="5"/>
      <c r="U130" s="5"/>
      <c r="V130" s="5"/>
      <c r="W130" s="58"/>
      <c r="X130" s="17"/>
      <c r="Y130" s="17"/>
    </row>
    <row r="131" spans="1:25" ht="39" customHeight="1">
      <c r="A131" s="40"/>
      <c r="B131" s="3">
        <v>45188</v>
      </c>
      <c r="C131" s="5"/>
      <c r="D131" s="5" t="s">
        <v>836</v>
      </c>
      <c r="E131" s="5" t="s">
        <v>209</v>
      </c>
      <c r="F131" s="41">
        <v>130</v>
      </c>
      <c r="G131" s="5" t="s">
        <v>394</v>
      </c>
      <c r="H131" s="6" t="s">
        <v>115</v>
      </c>
      <c r="I131" s="19">
        <v>45292</v>
      </c>
      <c r="J131" s="19">
        <v>45657</v>
      </c>
      <c r="K131" s="16" t="s">
        <v>478</v>
      </c>
      <c r="L131" s="42" t="s">
        <v>463</v>
      </c>
      <c r="M131" s="18" t="s">
        <v>837</v>
      </c>
      <c r="N131" s="5">
        <v>130</v>
      </c>
      <c r="O131" s="5"/>
      <c r="P131" s="5"/>
      <c r="Q131" s="5"/>
      <c r="R131" s="5"/>
      <c r="S131" s="5"/>
      <c r="T131" s="5"/>
      <c r="U131" s="5"/>
      <c r="V131" s="5"/>
      <c r="W131" s="58"/>
      <c r="X131" s="17"/>
      <c r="Y131" s="17"/>
    </row>
    <row r="132" spans="1:25" ht="39" customHeight="1">
      <c r="A132" s="40"/>
      <c r="B132" s="3">
        <v>45188</v>
      </c>
      <c r="C132" s="5"/>
      <c r="D132" s="5" t="s">
        <v>838</v>
      </c>
      <c r="E132" s="5" t="s">
        <v>209</v>
      </c>
      <c r="F132" s="41">
        <v>130</v>
      </c>
      <c r="G132" s="5" t="s">
        <v>394</v>
      </c>
      <c r="H132" s="6" t="s">
        <v>119</v>
      </c>
      <c r="I132" s="19">
        <v>45292</v>
      </c>
      <c r="J132" s="19">
        <v>45657</v>
      </c>
      <c r="K132" s="16" t="s">
        <v>478</v>
      </c>
      <c r="L132" s="17" t="s">
        <v>839</v>
      </c>
      <c r="M132" s="18" t="s">
        <v>837</v>
      </c>
      <c r="N132" s="5">
        <v>130</v>
      </c>
      <c r="O132" s="5"/>
      <c r="P132" s="5"/>
      <c r="Q132" s="5"/>
      <c r="R132" s="5"/>
      <c r="S132" s="5"/>
      <c r="T132" s="5"/>
      <c r="U132" s="5"/>
      <c r="V132" s="5"/>
      <c r="W132" s="58"/>
      <c r="X132" s="17"/>
      <c r="Y132" s="17"/>
    </row>
    <row r="133" spans="1:25" ht="39" customHeight="1">
      <c r="A133" s="40"/>
      <c r="B133" s="3">
        <v>45188</v>
      </c>
      <c r="C133" s="5"/>
      <c r="D133" s="5" t="s">
        <v>840</v>
      </c>
      <c r="E133" s="5" t="s">
        <v>209</v>
      </c>
      <c r="F133" s="41">
        <v>130</v>
      </c>
      <c r="G133" s="5" t="s">
        <v>394</v>
      </c>
      <c r="H133" s="6" t="s">
        <v>121</v>
      </c>
      <c r="I133" s="19">
        <v>45292</v>
      </c>
      <c r="J133" s="19">
        <v>45657</v>
      </c>
      <c r="K133" s="16" t="s">
        <v>478</v>
      </c>
      <c r="L133" s="17" t="s">
        <v>839</v>
      </c>
      <c r="M133" s="18" t="s">
        <v>837</v>
      </c>
      <c r="N133" s="5">
        <v>130</v>
      </c>
      <c r="O133" s="5"/>
      <c r="P133" s="5"/>
      <c r="Q133" s="5"/>
      <c r="R133" s="5"/>
      <c r="S133" s="5"/>
      <c r="T133" s="5"/>
      <c r="U133" s="5"/>
      <c r="V133" s="5"/>
      <c r="W133" s="58"/>
      <c r="X133" s="17"/>
      <c r="Y133" s="17"/>
    </row>
    <row r="134" spans="1:25" ht="39" customHeight="1">
      <c r="A134" s="40"/>
      <c r="B134" s="3">
        <v>45188</v>
      </c>
      <c r="C134" s="5"/>
      <c r="D134" s="5" t="s">
        <v>841</v>
      </c>
      <c r="E134" s="5" t="s">
        <v>209</v>
      </c>
      <c r="F134" s="41">
        <v>130</v>
      </c>
      <c r="G134" s="5" t="s">
        <v>394</v>
      </c>
      <c r="H134" s="6" t="s">
        <v>842</v>
      </c>
      <c r="I134" s="19">
        <v>45292</v>
      </c>
      <c r="J134" s="19">
        <v>45657</v>
      </c>
      <c r="K134" s="16" t="s">
        <v>478</v>
      </c>
      <c r="L134" s="17" t="s">
        <v>839</v>
      </c>
      <c r="M134" s="18" t="s">
        <v>837</v>
      </c>
      <c r="N134" s="5">
        <v>130</v>
      </c>
      <c r="O134" s="5"/>
      <c r="P134" s="5"/>
      <c r="Q134" s="5"/>
      <c r="R134" s="5"/>
      <c r="S134" s="5"/>
      <c r="T134" s="5"/>
      <c r="U134" s="5"/>
      <c r="V134" s="5"/>
      <c r="W134" s="58"/>
      <c r="X134" s="17"/>
      <c r="Y134" s="17"/>
    </row>
    <row r="135" spans="1:25" ht="39" customHeight="1">
      <c r="A135" s="40"/>
      <c r="B135" s="3">
        <v>45188</v>
      </c>
      <c r="C135" s="5"/>
      <c r="D135" s="5" t="s">
        <v>843</v>
      </c>
      <c r="E135" s="5" t="s">
        <v>209</v>
      </c>
      <c r="F135" s="41">
        <v>130</v>
      </c>
      <c r="G135" s="5" t="s">
        <v>394</v>
      </c>
      <c r="H135" s="6" t="s">
        <v>844</v>
      </c>
      <c r="I135" s="19">
        <v>45292</v>
      </c>
      <c r="J135" s="19">
        <v>45657</v>
      </c>
      <c r="K135" s="16" t="s">
        <v>478</v>
      </c>
      <c r="L135" s="17" t="s">
        <v>839</v>
      </c>
      <c r="M135" s="18" t="s">
        <v>837</v>
      </c>
      <c r="N135" s="5">
        <v>130</v>
      </c>
      <c r="O135" s="5"/>
      <c r="P135" s="5"/>
      <c r="Q135" s="5"/>
      <c r="R135" s="5"/>
      <c r="S135" s="5"/>
      <c r="T135" s="5"/>
      <c r="U135" s="5"/>
      <c r="V135" s="5"/>
      <c r="W135" s="58"/>
      <c r="X135" s="17"/>
      <c r="Y135" s="17"/>
    </row>
    <row r="136" spans="1:25" ht="39" customHeight="1">
      <c r="A136" s="40"/>
      <c r="B136" s="3">
        <v>45188</v>
      </c>
      <c r="C136" s="5"/>
      <c r="D136" s="5" t="s">
        <v>845</v>
      </c>
      <c r="E136" s="5" t="s">
        <v>209</v>
      </c>
      <c r="F136" s="41">
        <v>130</v>
      </c>
      <c r="G136" s="5" t="s">
        <v>394</v>
      </c>
      <c r="H136" s="6" t="s">
        <v>210</v>
      </c>
      <c r="I136" s="19">
        <v>45292</v>
      </c>
      <c r="J136" s="19">
        <v>45657</v>
      </c>
      <c r="K136" s="16" t="s">
        <v>478</v>
      </c>
      <c r="L136" s="17" t="s">
        <v>839</v>
      </c>
      <c r="M136" s="18" t="s">
        <v>837</v>
      </c>
      <c r="N136" s="5">
        <v>130</v>
      </c>
      <c r="O136" s="5"/>
      <c r="P136" s="5"/>
      <c r="Q136" s="5"/>
      <c r="R136" s="5"/>
      <c r="S136" s="5"/>
      <c r="T136" s="5"/>
      <c r="U136" s="5"/>
      <c r="V136" s="5"/>
      <c r="W136" s="58"/>
      <c r="X136" s="17"/>
      <c r="Y136" s="17"/>
    </row>
    <row r="137" spans="1:25" ht="39" customHeight="1">
      <c r="A137" s="40"/>
      <c r="B137" s="3">
        <v>45188</v>
      </c>
      <c r="C137" s="5"/>
      <c r="D137" s="5" t="s">
        <v>846</v>
      </c>
      <c r="E137" s="5" t="s">
        <v>209</v>
      </c>
      <c r="F137" s="41">
        <v>130</v>
      </c>
      <c r="G137" s="5" t="s">
        <v>394</v>
      </c>
      <c r="H137" s="6" t="s">
        <v>213</v>
      </c>
      <c r="I137" s="19">
        <v>45292</v>
      </c>
      <c r="J137" s="19">
        <v>45657</v>
      </c>
      <c r="K137" s="16" t="s">
        <v>478</v>
      </c>
      <c r="L137" s="17" t="s">
        <v>839</v>
      </c>
      <c r="M137" s="18" t="s">
        <v>837</v>
      </c>
      <c r="N137" s="5">
        <v>130</v>
      </c>
      <c r="O137" s="5"/>
      <c r="P137" s="5"/>
      <c r="Q137" s="5"/>
      <c r="R137" s="5"/>
      <c r="S137" s="5"/>
      <c r="T137" s="5"/>
      <c r="U137" s="5"/>
      <c r="V137" s="5"/>
      <c r="W137" s="58"/>
      <c r="X137" s="17"/>
      <c r="Y137" s="17"/>
    </row>
    <row r="138" spans="1:25" ht="39" customHeight="1">
      <c r="A138" s="40"/>
      <c r="B138" s="3">
        <v>45188</v>
      </c>
      <c r="C138" s="5"/>
      <c r="D138" s="5" t="s">
        <v>847</v>
      </c>
      <c r="E138" s="5" t="s">
        <v>649</v>
      </c>
      <c r="F138" s="41">
        <v>130</v>
      </c>
      <c r="G138" s="5" t="s">
        <v>394</v>
      </c>
      <c r="H138" s="6" t="s">
        <v>848</v>
      </c>
      <c r="I138" s="19">
        <v>45292</v>
      </c>
      <c r="J138" s="19">
        <v>45657</v>
      </c>
      <c r="K138" s="35" t="s">
        <v>633</v>
      </c>
      <c r="L138" s="17"/>
      <c r="M138" s="18" t="s">
        <v>849</v>
      </c>
      <c r="N138" s="5">
        <v>130</v>
      </c>
      <c r="O138" s="5">
        <v>170</v>
      </c>
      <c r="P138" s="5">
        <v>210</v>
      </c>
      <c r="Q138" s="5">
        <v>260</v>
      </c>
      <c r="R138" s="5"/>
      <c r="S138" s="5"/>
      <c r="T138" s="5"/>
      <c r="U138" s="5"/>
      <c r="V138" s="5"/>
      <c r="W138" s="58"/>
      <c r="X138" s="17"/>
      <c r="Y138" s="17"/>
    </row>
    <row r="139" spans="1:25" ht="39" customHeight="1">
      <c r="A139" s="40"/>
      <c r="B139" s="3">
        <v>45188</v>
      </c>
      <c r="C139" s="5"/>
      <c r="D139" s="5" t="s">
        <v>850</v>
      </c>
      <c r="E139" s="5" t="s">
        <v>649</v>
      </c>
      <c r="F139" s="41">
        <v>130</v>
      </c>
      <c r="G139" s="5" t="s">
        <v>394</v>
      </c>
      <c r="H139" s="6" t="s">
        <v>851</v>
      </c>
      <c r="I139" s="19">
        <v>45292</v>
      </c>
      <c r="J139" s="19">
        <v>45657</v>
      </c>
      <c r="K139" s="35" t="s">
        <v>633</v>
      </c>
      <c r="L139" s="17"/>
      <c r="M139" s="18" t="s">
        <v>849</v>
      </c>
      <c r="N139" s="5">
        <v>130</v>
      </c>
      <c r="O139" s="5">
        <v>170</v>
      </c>
      <c r="P139" s="5">
        <v>210</v>
      </c>
      <c r="Q139" s="5">
        <v>260</v>
      </c>
      <c r="R139" s="5"/>
      <c r="S139" s="5"/>
      <c r="T139" s="5"/>
      <c r="U139" s="5"/>
      <c r="V139" s="5"/>
      <c r="W139" s="58"/>
      <c r="X139" s="17"/>
      <c r="Y139" s="17"/>
    </row>
    <row r="140" spans="1:25" ht="39" customHeight="1">
      <c r="A140" s="40"/>
      <c r="B140" s="3">
        <v>45188</v>
      </c>
      <c r="C140" s="5"/>
      <c r="D140" s="5" t="s">
        <v>852</v>
      </c>
      <c r="E140" s="5" t="s">
        <v>649</v>
      </c>
      <c r="F140" s="41">
        <v>130</v>
      </c>
      <c r="G140" s="5" t="s">
        <v>394</v>
      </c>
      <c r="H140" s="6" t="s">
        <v>853</v>
      </c>
      <c r="I140" s="19">
        <v>45292</v>
      </c>
      <c r="J140" s="19">
        <v>45657</v>
      </c>
      <c r="K140" s="35" t="s">
        <v>633</v>
      </c>
      <c r="L140" s="17"/>
      <c r="M140" s="18" t="s">
        <v>849</v>
      </c>
      <c r="N140" s="5">
        <v>130</v>
      </c>
      <c r="O140" s="5">
        <v>170</v>
      </c>
      <c r="P140" s="5">
        <v>210</v>
      </c>
      <c r="Q140" s="5">
        <v>260</v>
      </c>
      <c r="R140" s="5"/>
      <c r="S140" s="5"/>
      <c r="T140" s="5"/>
      <c r="U140" s="5"/>
      <c r="V140" s="5"/>
      <c r="W140" s="58"/>
      <c r="X140" s="17"/>
      <c r="Y140" s="17"/>
    </row>
    <row r="141" spans="1:25" ht="39" customHeight="1">
      <c r="A141" s="40"/>
      <c r="B141" s="3">
        <v>45188</v>
      </c>
      <c r="C141" s="5"/>
      <c r="D141" s="5" t="s">
        <v>854</v>
      </c>
      <c r="E141" s="5" t="s">
        <v>649</v>
      </c>
      <c r="F141" s="41">
        <v>130</v>
      </c>
      <c r="G141" s="5" t="s">
        <v>394</v>
      </c>
      <c r="H141" s="6" t="s">
        <v>855</v>
      </c>
      <c r="I141" s="19">
        <v>45292</v>
      </c>
      <c r="J141" s="19">
        <v>45657</v>
      </c>
      <c r="K141" s="35" t="s">
        <v>633</v>
      </c>
      <c r="L141" s="17"/>
      <c r="M141" s="18" t="s">
        <v>849</v>
      </c>
      <c r="N141" s="5">
        <v>130</v>
      </c>
      <c r="O141" s="5">
        <v>170</v>
      </c>
      <c r="P141" s="5">
        <v>210</v>
      </c>
      <c r="Q141" s="5">
        <v>260</v>
      </c>
      <c r="R141" s="5"/>
      <c r="S141" s="5"/>
      <c r="T141" s="5"/>
      <c r="U141" s="5"/>
      <c r="V141" s="5"/>
      <c r="W141" s="58"/>
      <c r="X141" s="17"/>
      <c r="Y141" s="17"/>
    </row>
    <row r="142" spans="1:25" ht="39" customHeight="1">
      <c r="A142" s="40"/>
      <c r="B142" s="3">
        <v>45188</v>
      </c>
      <c r="C142" s="5"/>
      <c r="D142" s="5" t="s">
        <v>856</v>
      </c>
      <c r="E142" s="5" t="s">
        <v>649</v>
      </c>
      <c r="F142" s="41">
        <v>130</v>
      </c>
      <c r="G142" s="5" t="s">
        <v>394</v>
      </c>
      <c r="H142" s="6" t="s">
        <v>857</v>
      </c>
      <c r="I142" s="19">
        <v>45292</v>
      </c>
      <c r="J142" s="19">
        <v>45657</v>
      </c>
      <c r="K142" s="35" t="s">
        <v>633</v>
      </c>
      <c r="L142" s="17"/>
      <c r="M142" s="18" t="s">
        <v>849</v>
      </c>
      <c r="N142" s="5">
        <v>130</v>
      </c>
      <c r="O142" s="5">
        <v>170</v>
      </c>
      <c r="P142" s="5">
        <v>210</v>
      </c>
      <c r="Q142" s="5">
        <v>260</v>
      </c>
      <c r="R142" s="5"/>
      <c r="S142" s="5"/>
      <c r="T142" s="5"/>
      <c r="U142" s="5"/>
      <c r="V142" s="5"/>
      <c r="W142" s="58"/>
      <c r="X142" s="17"/>
      <c r="Y142" s="17"/>
    </row>
    <row r="143" spans="1:25" ht="39" customHeight="1">
      <c r="A143" s="40"/>
      <c r="B143" s="3">
        <v>45188</v>
      </c>
      <c r="C143" s="5"/>
      <c r="D143" s="5" t="s">
        <v>858</v>
      </c>
      <c r="E143" s="5" t="s">
        <v>649</v>
      </c>
      <c r="F143" s="41">
        <v>130</v>
      </c>
      <c r="G143" s="5" t="s">
        <v>394</v>
      </c>
      <c r="H143" s="6" t="s">
        <v>859</v>
      </c>
      <c r="I143" s="19">
        <v>45292</v>
      </c>
      <c r="J143" s="19">
        <v>45657</v>
      </c>
      <c r="K143" s="35" t="s">
        <v>633</v>
      </c>
      <c r="L143" s="17"/>
      <c r="M143" s="18" t="s">
        <v>849</v>
      </c>
      <c r="N143" s="5">
        <v>130</v>
      </c>
      <c r="O143" s="5">
        <v>170</v>
      </c>
      <c r="P143" s="5">
        <v>210</v>
      </c>
      <c r="Q143" s="5">
        <v>260</v>
      </c>
      <c r="R143" s="5"/>
      <c r="S143" s="5"/>
      <c r="T143" s="5"/>
      <c r="U143" s="5"/>
      <c r="V143" s="5"/>
      <c r="W143" s="58"/>
      <c r="X143" s="17"/>
      <c r="Y143" s="17"/>
    </row>
    <row r="144" spans="1:25" ht="39" customHeight="1">
      <c r="A144" s="40"/>
      <c r="B144" s="3">
        <v>45188</v>
      </c>
      <c r="C144" s="5"/>
      <c r="D144" s="5" t="s">
        <v>860</v>
      </c>
      <c r="E144" s="5" t="s">
        <v>649</v>
      </c>
      <c r="F144" s="41">
        <v>130</v>
      </c>
      <c r="G144" s="5" t="s">
        <v>394</v>
      </c>
      <c r="H144" s="6" t="s">
        <v>861</v>
      </c>
      <c r="I144" s="19">
        <v>45292</v>
      </c>
      <c r="J144" s="19">
        <v>45657</v>
      </c>
      <c r="K144" s="35" t="s">
        <v>633</v>
      </c>
      <c r="L144" s="17"/>
      <c r="M144" s="18" t="s">
        <v>849</v>
      </c>
      <c r="N144" s="5">
        <v>130</v>
      </c>
      <c r="O144" s="5">
        <v>170</v>
      </c>
      <c r="P144" s="5">
        <v>210</v>
      </c>
      <c r="Q144" s="5">
        <v>260</v>
      </c>
      <c r="R144" s="5"/>
      <c r="S144" s="5"/>
      <c r="T144" s="5"/>
      <c r="U144" s="5"/>
      <c r="V144" s="5"/>
      <c r="W144" s="58"/>
      <c r="X144" s="17"/>
      <c r="Y144" s="17"/>
    </row>
    <row r="145" spans="1:25" ht="39" customHeight="1">
      <c r="A145" s="40"/>
      <c r="B145" s="3">
        <v>45188</v>
      </c>
      <c r="C145" s="5"/>
      <c r="D145" s="5" t="s">
        <v>862</v>
      </c>
      <c r="E145" s="5" t="s">
        <v>649</v>
      </c>
      <c r="F145" s="41">
        <v>130</v>
      </c>
      <c r="G145" s="5" t="s">
        <v>394</v>
      </c>
      <c r="H145" s="6" t="s">
        <v>863</v>
      </c>
      <c r="I145" s="19">
        <v>45292</v>
      </c>
      <c r="J145" s="19">
        <v>45657</v>
      </c>
      <c r="K145" s="35" t="s">
        <v>633</v>
      </c>
      <c r="L145" s="17"/>
      <c r="M145" s="18" t="s">
        <v>849</v>
      </c>
      <c r="N145" s="5">
        <v>130</v>
      </c>
      <c r="O145" s="5">
        <v>170</v>
      </c>
      <c r="P145" s="5">
        <v>210</v>
      </c>
      <c r="Q145" s="5">
        <v>260</v>
      </c>
      <c r="R145" s="5"/>
      <c r="S145" s="5"/>
      <c r="T145" s="5"/>
      <c r="U145" s="5"/>
      <c r="V145" s="5"/>
      <c r="W145" s="58"/>
      <c r="X145" s="17"/>
      <c r="Y145" s="17"/>
    </row>
    <row r="146" spans="1:25" ht="39" customHeight="1">
      <c r="A146" s="40"/>
      <c r="B146" s="3">
        <v>45188</v>
      </c>
      <c r="C146" s="5"/>
      <c r="D146" s="5" t="s">
        <v>864</v>
      </c>
      <c r="E146" s="5" t="s">
        <v>649</v>
      </c>
      <c r="F146" s="41">
        <v>130</v>
      </c>
      <c r="G146" s="5" t="s">
        <v>394</v>
      </c>
      <c r="H146" s="6" t="s">
        <v>865</v>
      </c>
      <c r="I146" s="19">
        <v>45292</v>
      </c>
      <c r="J146" s="19">
        <v>45657</v>
      </c>
      <c r="K146" s="17" t="str">
        <f>VLOOKUP(D146,[1]Sheet1!$C:$K,9,FALSE)</f>
        <v>Chart C</v>
      </c>
      <c r="L146" s="17"/>
      <c r="M146" s="18" t="s">
        <v>662</v>
      </c>
      <c r="N146" s="5">
        <v>190</v>
      </c>
      <c r="O146" s="5">
        <v>140</v>
      </c>
      <c r="P146" s="5">
        <v>290</v>
      </c>
      <c r="Q146" s="5">
        <v>260</v>
      </c>
      <c r="R146" s="5"/>
      <c r="S146" s="5"/>
      <c r="T146" s="5"/>
      <c r="U146" s="5"/>
      <c r="V146" s="5"/>
      <c r="W146" s="58"/>
      <c r="X146" s="17"/>
      <c r="Y146" s="17"/>
    </row>
    <row r="147" spans="1:25" ht="39" customHeight="1">
      <c r="A147" s="40"/>
      <c r="B147" s="3">
        <v>45188</v>
      </c>
      <c r="C147" s="5"/>
      <c r="D147" s="5" t="s">
        <v>866</v>
      </c>
      <c r="E147" s="5" t="s">
        <v>649</v>
      </c>
      <c r="F147" s="41">
        <v>130</v>
      </c>
      <c r="G147" s="5" t="s">
        <v>394</v>
      </c>
      <c r="H147" s="6" t="s">
        <v>867</v>
      </c>
      <c r="I147" s="19">
        <v>45292</v>
      </c>
      <c r="J147" s="19">
        <v>45657</v>
      </c>
      <c r="K147" s="17" t="str">
        <f>VLOOKUP(D147,[1]Sheet1!$C:$K,9,FALSE)</f>
        <v>Chart C</v>
      </c>
      <c r="L147" s="17"/>
      <c r="M147" s="18" t="s">
        <v>662</v>
      </c>
      <c r="N147" s="5">
        <v>190</v>
      </c>
      <c r="O147" s="5">
        <v>140</v>
      </c>
      <c r="P147" s="5">
        <v>290</v>
      </c>
      <c r="Q147" s="5">
        <v>260</v>
      </c>
      <c r="R147" s="5"/>
      <c r="S147" s="5"/>
      <c r="T147" s="5"/>
      <c r="U147" s="5"/>
      <c r="V147" s="5"/>
      <c r="W147" s="58"/>
      <c r="X147" s="17"/>
      <c r="Y147" s="17"/>
    </row>
    <row r="148" spans="1:25" ht="39" customHeight="1">
      <c r="A148" s="40"/>
      <c r="B148" s="3">
        <v>45188</v>
      </c>
      <c r="C148" s="5"/>
      <c r="D148" s="5" t="s">
        <v>868</v>
      </c>
      <c r="E148" s="5" t="s">
        <v>215</v>
      </c>
      <c r="F148" s="41">
        <v>170</v>
      </c>
      <c r="G148" s="5" t="s">
        <v>869</v>
      </c>
      <c r="H148" s="6" t="s">
        <v>870</v>
      </c>
      <c r="I148" s="19">
        <v>45292</v>
      </c>
      <c r="J148" s="19">
        <v>45657</v>
      </c>
      <c r="K148" s="17" t="str">
        <f>VLOOKUP(D148,[1]Sheet1!$C:$K,9,FALSE)</f>
        <v>Chart C</v>
      </c>
      <c r="L148" s="17"/>
      <c r="M148" s="18" t="s">
        <v>871</v>
      </c>
      <c r="N148" s="5">
        <v>170</v>
      </c>
      <c r="O148" s="5"/>
      <c r="P148" s="5"/>
      <c r="Q148" s="5"/>
      <c r="R148" s="5"/>
      <c r="S148" s="5"/>
      <c r="T148" s="5"/>
      <c r="U148" s="5"/>
      <c r="V148" s="5"/>
      <c r="W148" s="58"/>
      <c r="X148" s="17"/>
      <c r="Y148" s="17"/>
    </row>
    <row r="149" spans="1:25" ht="39" customHeight="1">
      <c r="A149" s="40"/>
      <c r="B149" s="3">
        <v>45188</v>
      </c>
      <c r="C149" s="5"/>
      <c r="D149" s="5" t="s">
        <v>219</v>
      </c>
      <c r="E149" s="5" t="s">
        <v>215</v>
      </c>
      <c r="F149" s="41">
        <v>170</v>
      </c>
      <c r="G149" s="5" t="s">
        <v>869</v>
      </c>
      <c r="H149" s="6" t="s">
        <v>220</v>
      </c>
      <c r="I149" s="19">
        <v>45292</v>
      </c>
      <c r="J149" s="19">
        <v>45657</v>
      </c>
      <c r="K149" s="17" t="str">
        <f>VLOOKUP(D149,[1]Sheet1!$C:$K,9,FALSE)</f>
        <v>Chart C</v>
      </c>
      <c r="L149" s="17"/>
      <c r="M149" s="18" t="s">
        <v>872</v>
      </c>
      <c r="N149" s="5">
        <v>210</v>
      </c>
      <c r="O149" s="5"/>
      <c r="P149" s="5"/>
      <c r="Q149" s="5"/>
      <c r="R149" s="5"/>
      <c r="S149" s="5"/>
      <c r="T149" s="5"/>
      <c r="U149" s="5"/>
      <c r="V149" s="5"/>
      <c r="W149" s="58"/>
      <c r="X149" s="17"/>
      <c r="Y149" s="17"/>
    </row>
    <row r="150" spans="1:25" ht="39" customHeight="1">
      <c r="A150" s="40"/>
      <c r="B150" s="3">
        <v>45188</v>
      </c>
      <c r="C150" s="5"/>
      <c r="D150" s="5" t="s">
        <v>873</v>
      </c>
      <c r="E150" s="5" t="s">
        <v>874</v>
      </c>
      <c r="F150" s="41">
        <v>130</v>
      </c>
      <c r="G150" s="5" t="s">
        <v>394</v>
      </c>
      <c r="H150" s="6" t="s">
        <v>875</v>
      </c>
      <c r="I150" s="19">
        <v>45292</v>
      </c>
      <c r="J150" s="19">
        <v>45657</v>
      </c>
      <c r="K150" s="16" t="s">
        <v>478</v>
      </c>
      <c r="L150" s="17"/>
      <c r="M150" s="18" t="s">
        <v>876</v>
      </c>
      <c r="N150" s="5">
        <v>130</v>
      </c>
      <c r="O150" s="5"/>
      <c r="P150" s="5"/>
      <c r="Q150" s="5"/>
      <c r="R150" s="5"/>
      <c r="S150" s="5"/>
      <c r="T150" s="5"/>
      <c r="U150" s="5"/>
      <c r="V150" s="5"/>
      <c r="W150" s="58"/>
      <c r="X150" s="17"/>
      <c r="Y150" s="17"/>
    </row>
    <row r="151" spans="1:25" ht="39" customHeight="1">
      <c r="A151" s="40"/>
      <c r="B151" s="3">
        <v>45188</v>
      </c>
      <c r="C151" s="5"/>
      <c r="D151" s="5" t="s">
        <v>877</v>
      </c>
      <c r="E151" s="5" t="s">
        <v>874</v>
      </c>
      <c r="F151" s="41">
        <v>130</v>
      </c>
      <c r="G151" s="5" t="s">
        <v>394</v>
      </c>
      <c r="H151" s="6" t="s">
        <v>878</v>
      </c>
      <c r="I151" s="19">
        <v>45292</v>
      </c>
      <c r="J151" s="19">
        <v>45657</v>
      </c>
      <c r="K151" s="16" t="s">
        <v>478</v>
      </c>
      <c r="L151" s="17"/>
      <c r="M151" s="18" t="s">
        <v>876</v>
      </c>
      <c r="N151" s="5">
        <v>130</v>
      </c>
      <c r="O151" s="5"/>
      <c r="P151" s="5"/>
      <c r="Q151" s="5"/>
      <c r="R151" s="5"/>
      <c r="S151" s="5"/>
      <c r="T151" s="5"/>
      <c r="U151" s="5"/>
      <c r="V151" s="5"/>
      <c r="W151" s="58"/>
      <c r="X151" s="17"/>
      <c r="Y151" s="17"/>
    </row>
    <row r="152" spans="1:25" s="72" customFormat="1" ht="39" customHeight="1">
      <c r="A152" s="62"/>
      <c r="B152" s="63">
        <v>45188</v>
      </c>
      <c r="C152" s="64"/>
      <c r="D152" s="64" t="s">
        <v>879</v>
      </c>
      <c r="E152" s="64" t="s">
        <v>874</v>
      </c>
      <c r="F152" s="65">
        <v>130</v>
      </c>
      <c r="G152" s="64" t="s">
        <v>394</v>
      </c>
      <c r="H152" s="66" t="s">
        <v>880</v>
      </c>
      <c r="I152" s="67">
        <v>45292</v>
      </c>
      <c r="J152" s="67">
        <v>45657</v>
      </c>
      <c r="K152" s="68" t="s">
        <v>478</v>
      </c>
      <c r="L152" s="69"/>
      <c r="M152" s="70" t="s">
        <v>876</v>
      </c>
      <c r="N152" s="64">
        <v>130</v>
      </c>
      <c r="O152" s="64"/>
      <c r="P152" s="64"/>
      <c r="Q152" s="64"/>
      <c r="R152" s="64"/>
      <c r="S152" s="64"/>
      <c r="T152" s="64"/>
      <c r="U152" s="64"/>
      <c r="V152" s="64"/>
      <c r="W152" s="71"/>
      <c r="X152" s="69"/>
      <c r="Y152" s="69"/>
    </row>
    <row r="153" spans="1:25" ht="39" customHeight="1">
      <c r="A153" s="40"/>
      <c r="B153" s="3">
        <v>45188</v>
      </c>
      <c r="C153" s="5"/>
      <c r="D153" s="5" t="s">
        <v>881</v>
      </c>
      <c r="E153" s="5" t="s">
        <v>130</v>
      </c>
      <c r="F153" s="41">
        <v>130</v>
      </c>
      <c r="G153" s="5" t="s">
        <v>394</v>
      </c>
      <c r="H153" s="6" t="s">
        <v>882</v>
      </c>
      <c r="I153" s="19">
        <v>45292</v>
      </c>
      <c r="J153" s="19">
        <v>45657</v>
      </c>
      <c r="K153" s="35" t="s">
        <v>633</v>
      </c>
      <c r="L153" s="17"/>
      <c r="M153" s="18"/>
      <c r="N153" s="5">
        <v>190</v>
      </c>
      <c r="O153" s="5">
        <v>140</v>
      </c>
      <c r="P153" s="5"/>
      <c r="Q153" s="5"/>
      <c r="R153" s="5"/>
      <c r="S153" s="5"/>
      <c r="T153" s="5"/>
      <c r="U153" s="5"/>
      <c r="V153" s="5"/>
      <c r="W153" s="58"/>
      <c r="X153" s="17"/>
      <c r="Y153" s="17"/>
    </row>
    <row r="154" spans="1:25" ht="39" customHeight="1">
      <c r="A154" s="40"/>
      <c r="B154" s="3">
        <v>45188</v>
      </c>
      <c r="C154" s="5"/>
      <c r="D154" s="5" t="s">
        <v>883</v>
      </c>
      <c r="E154" s="5" t="s">
        <v>130</v>
      </c>
      <c r="F154" s="41">
        <v>130</v>
      </c>
      <c r="G154" s="5" t="s">
        <v>394</v>
      </c>
      <c r="H154" s="6" t="s">
        <v>884</v>
      </c>
      <c r="I154" s="19">
        <v>45292</v>
      </c>
      <c r="J154" s="19">
        <v>45657</v>
      </c>
      <c r="K154" s="35" t="s">
        <v>633</v>
      </c>
      <c r="L154" s="17"/>
      <c r="M154" s="18"/>
      <c r="N154" s="5">
        <v>190</v>
      </c>
      <c r="O154" s="5">
        <v>140</v>
      </c>
      <c r="P154" s="5"/>
      <c r="Q154" s="5"/>
      <c r="R154" s="5"/>
      <c r="S154" s="5"/>
      <c r="T154" s="5"/>
      <c r="U154" s="5"/>
      <c r="V154" s="5"/>
      <c r="W154" s="58"/>
      <c r="X154" s="17"/>
      <c r="Y154" s="17"/>
    </row>
    <row r="155" spans="1:25" ht="39" customHeight="1">
      <c r="A155" s="40"/>
      <c r="B155" s="3">
        <v>45180</v>
      </c>
      <c r="C155" s="5"/>
      <c r="D155" s="5" t="s">
        <v>885</v>
      </c>
      <c r="E155" s="5" t="s">
        <v>130</v>
      </c>
      <c r="F155" s="41">
        <v>130</v>
      </c>
      <c r="G155" s="5" t="s">
        <v>394</v>
      </c>
      <c r="H155" s="6" t="s">
        <v>886</v>
      </c>
      <c r="I155" s="19">
        <v>45292</v>
      </c>
      <c r="J155" s="19">
        <v>45657</v>
      </c>
      <c r="K155" s="35" t="s">
        <v>633</v>
      </c>
      <c r="L155" s="17"/>
      <c r="M155" s="18" t="s">
        <v>775</v>
      </c>
      <c r="N155" s="5">
        <v>190</v>
      </c>
      <c r="O155" s="5">
        <v>140</v>
      </c>
      <c r="P155" s="5"/>
      <c r="Q155" s="5"/>
      <c r="R155" s="5"/>
      <c r="S155" s="5"/>
      <c r="T155" s="5"/>
      <c r="U155" s="5"/>
      <c r="V155" s="5"/>
      <c r="W155" s="58"/>
      <c r="X155" s="17"/>
      <c r="Y155" s="17"/>
    </row>
    <row r="156" spans="1:25" ht="39" customHeight="1">
      <c r="A156" s="40"/>
      <c r="B156" s="3">
        <v>45180</v>
      </c>
      <c r="C156" s="5"/>
      <c r="D156" s="5" t="s">
        <v>887</v>
      </c>
      <c r="E156" s="5" t="s">
        <v>130</v>
      </c>
      <c r="F156" s="41">
        <v>130</v>
      </c>
      <c r="G156" s="5" t="s">
        <v>394</v>
      </c>
      <c r="H156" s="6" t="s">
        <v>888</v>
      </c>
      <c r="I156" s="19">
        <v>45292</v>
      </c>
      <c r="J156" s="19">
        <v>45657</v>
      </c>
      <c r="K156" s="35" t="s">
        <v>633</v>
      </c>
      <c r="L156" s="17"/>
      <c r="M156" s="18" t="s">
        <v>775</v>
      </c>
      <c r="N156" s="5">
        <v>190</v>
      </c>
      <c r="O156" s="5">
        <v>140</v>
      </c>
      <c r="P156" s="5"/>
      <c r="Q156" s="5"/>
      <c r="R156" s="5"/>
      <c r="S156" s="5"/>
      <c r="T156" s="5"/>
      <c r="U156" s="5"/>
      <c r="V156" s="5"/>
      <c r="W156" s="58"/>
      <c r="X156" s="17"/>
      <c r="Y156" s="17"/>
    </row>
    <row r="157" spans="1:25" ht="39" customHeight="1">
      <c r="A157" s="40"/>
      <c r="B157" s="3">
        <v>45180</v>
      </c>
      <c r="C157" s="5"/>
      <c r="D157" s="5" t="s">
        <v>889</v>
      </c>
      <c r="E157" s="5" t="s">
        <v>130</v>
      </c>
      <c r="F157" s="41">
        <v>130</v>
      </c>
      <c r="G157" s="5" t="s">
        <v>394</v>
      </c>
      <c r="H157" s="6" t="s">
        <v>890</v>
      </c>
      <c r="I157" s="19">
        <v>45292</v>
      </c>
      <c r="J157" s="19">
        <v>45657</v>
      </c>
      <c r="K157" s="35" t="s">
        <v>633</v>
      </c>
      <c r="L157" s="17"/>
      <c r="M157" s="18" t="s">
        <v>775</v>
      </c>
      <c r="N157" s="5">
        <v>190</v>
      </c>
      <c r="O157" s="5">
        <v>140</v>
      </c>
      <c r="P157" s="5"/>
      <c r="Q157" s="5"/>
      <c r="R157" s="5"/>
      <c r="S157" s="5"/>
      <c r="T157" s="5"/>
      <c r="U157" s="5"/>
      <c r="V157" s="5"/>
      <c r="W157" s="58"/>
      <c r="X157" s="17"/>
      <c r="Y157" s="17"/>
    </row>
    <row r="158" spans="1:25" ht="39" customHeight="1">
      <c r="A158" s="40"/>
      <c r="B158" s="3">
        <v>45180</v>
      </c>
      <c r="C158" s="5"/>
      <c r="D158" s="5" t="s">
        <v>891</v>
      </c>
      <c r="E158" s="5" t="s">
        <v>130</v>
      </c>
      <c r="F158" s="41">
        <v>130</v>
      </c>
      <c r="G158" s="5" t="s">
        <v>394</v>
      </c>
      <c r="H158" s="6" t="s">
        <v>892</v>
      </c>
      <c r="I158" s="19">
        <v>45292</v>
      </c>
      <c r="J158" s="19">
        <v>45657</v>
      </c>
      <c r="K158" s="35" t="s">
        <v>633</v>
      </c>
      <c r="L158" s="17"/>
      <c r="M158" s="18" t="s">
        <v>775</v>
      </c>
      <c r="N158" s="5">
        <v>190</v>
      </c>
      <c r="O158" s="5">
        <v>140</v>
      </c>
      <c r="P158" s="5"/>
      <c r="Q158" s="5"/>
      <c r="R158" s="5"/>
      <c r="S158" s="5"/>
      <c r="T158" s="5"/>
      <c r="U158" s="5"/>
      <c r="V158" s="5"/>
      <c r="W158" s="58"/>
      <c r="X158" s="17"/>
      <c r="Y158" s="17"/>
    </row>
    <row r="159" spans="1:25" s="9" customFormat="1" ht="39" customHeight="1">
      <c r="A159" s="2"/>
      <c r="B159" s="3">
        <v>45216</v>
      </c>
      <c r="C159" s="5"/>
      <c r="D159" s="12" t="s">
        <v>105</v>
      </c>
      <c r="E159" s="13" t="s">
        <v>95</v>
      </c>
      <c r="F159" s="89">
        <v>130</v>
      </c>
      <c r="G159" s="5" t="s">
        <v>394</v>
      </c>
      <c r="H159" s="14" t="s">
        <v>893</v>
      </c>
      <c r="I159" s="15">
        <v>45292</v>
      </c>
      <c r="J159" s="15">
        <v>45657</v>
      </c>
      <c r="K159" s="35" t="s">
        <v>633</v>
      </c>
      <c r="L159" s="5"/>
      <c r="M159" s="18" t="s">
        <v>539</v>
      </c>
      <c r="N159" s="55" t="s">
        <v>540</v>
      </c>
      <c r="O159" s="56"/>
      <c r="P159" s="56"/>
      <c r="Q159" s="56"/>
      <c r="R159" s="56"/>
      <c r="S159" s="56"/>
      <c r="T159" s="56"/>
      <c r="U159" s="56"/>
      <c r="V159" s="56"/>
      <c r="W159" s="57"/>
      <c r="X159" s="5"/>
      <c r="Y159" s="5"/>
    </row>
    <row r="160" spans="1:25" s="9" customFormat="1" ht="39" customHeight="1">
      <c r="A160" s="2"/>
      <c r="B160" s="3">
        <v>45216</v>
      </c>
      <c r="C160" s="5"/>
      <c r="D160" s="12" t="s">
        <v>107</v>
      </c>
      <c r="E160" s="13" t="s">
        <v>95</v>
      </c>
      <c r="F160" s="89">
        <v>130</v>
      </c>
      <c r="G160" s="5" t="s">
        <v>394</v>
      </c>
      <c r="H160" s="14" t="s">
        <v>894</v>
      </c>
      <c r="I160" s="15">
        <v>45292</v>
      </c>
      <c r="J160" s="15">
        <v>45657</v>
      </c>
      <c r="K160" s="35" t="s">
        <v>633</v>
      </c>
      <c r="L160" s="5"/>
      <c r="M160" s="18" t="s">
        <v>539</v>
      </c>
      <c r="N160" s="55" t="s">
        <v>540</v>
      </c>
      <c r="O160" s="56"/>
      <c r="P160" s="56"/>
      <c r="Q160" s="56"/>
      <c r="R160" s="56"/>
      <c r="S160" s="56"/>
      <c r="T160" s="56"/>
      <c r="U160" s="56"/>
      <c r="V160" s="56"/>
      <c r="W160" s="57"/>
      <c r="X160" s="5"/>
      <c r="Y160" s="5"/>
    </row>
    <row r="161" spans="1:25" s="9" customFormat="1" ht="39" customHeight="1">
      <c r="A161" s="2"/>
      <c r="B161" s="3">
        <v>45216</v>
      </c>
      <c r="C161" s="5"/>
      <c r="D161" s="12" t="s">
        <v>109</v>
      </c>
      <c r="E161" s="13" t="s">
        <v>95</v>
      </c>
      <c r="F161" s="89">
        <v>130</v>
      </c>
      <c r="G161" s="5" t="s">
        <v>394</v>
      </c>
      <c r="H161" s="14" t="s">
        <v>895</v>
      </c>
      <c r="I161" s="15">
        <v>45292</v>
      </c>
      <c r="J161" s="15">
        <v>45657</v>
      </c>
      <c r="K161" s="35" t="s">
        <v>633</v>
      </c>
      <c r="L161" s="5"/>
      <c r="M161" s="18" t="s">
        <v>539</v>
      </c>
      <c r="N161" s="55" t="s">
        <v>540</v>
      </c>
      <c r="O161" s="56"/>
      <c r="P161" s="56"/>
      <c r="Q161" s="56"/>
      <c r="R161" s="56"/>
      <c r="S161" s="56"/>
      <c r="T161" s="56"/>
      <c r="U161" s="56"/>
      <c r="V161" s="56"/>
      <c r="W161" s="57"/>
      <c r="X161" s="5"/>
      <c r="Y161" s="5"/>
    </row>
    <row r="162" spans="1:25" s="9" customFormat="1" ht="39" customHeight="1">
      <c r="A162" s="2"/>
      <c r="B162" s="3">
        <v>45216</v>
      </c>
      <c r="C162" s="5"/>
      <c r="D162" s="12" t="s">
        <v>896</v>
      </c>
      <c r="E162" s="13" t="s">
        <v>513</v>
      </c>
      <c r="F162" s="89">
        <v>130</v>
      </c>
      <c r="G162" s="5" t="s">
        <v>394</v>
      </c>
      <c r="H162" s="14" t="s">
        <v>897</v>
      </c>
      <c r="I162" s="15">
        <v>45292</v>
      </c>
      <c r="J162" s="15">
        <v>45657</v>
      </c>
      <c r="K162" s="17" t="str">
        <f>VLOOKUP(D162,[1]Sheet1!$C:$K,9,FALSE)</f>
        <v>Chart C</v>
      </c>
      <c r="L162" s="5"/>
      <c r="M162" s="18" t="s">
        <v>898</v>
      </c>
      <c r="N162" s="5">
        <v>130</v>
      </c>
      <c r="O162" s="5"/>
      <c r="P162" s="5"/>
      <c r="Q162" s="5"/>
      <c r="R162" s="5"/>
      <c r="S162" s="5"/>
      <c r="T162" s="5"/>
      <c r="U162" s="5"/>
      <c r="V162" s="5"/>
      <c r="W162" s="58"/>
      <c r="X162" s="5"/>
      <c r="Y162" s="5"/>
    </row>
    <row r="163" spans="1:25" s="9" customFormat="1" ht="39" customHeight="1">
      <c r="A163" s="2"/>
      <c r="B163" s="3">
        <v>45216</v>
      </c>
      <c r="C163" s="5"/>
      <c r="D163" s="12" t="s">
        <v>899</v>
      </c>
      <c r="E163" s="13" t="s">
        <v>513</v>
      </c>
      <c r="F163" s="89">
        <v>130</v>
      </c>
      <c r="G163" s="5" t="s">
        <v>394</v>
      </c>
      <c r="H163" s="14" t="s">
        <v>900</v>
      </c>
      <c r="I163" s="15">
        <v>45292</v>
      </c>
      <c r="J163" s="15">
        <v>45657</v>
      </c>
      <c r="K163" s="17" t="str">
        <f>VLOOKUP(D163,[1]Sheet1!$C:$K,9,FALSE)</f>
        <v>Chart C</v>
      </c>
      <c r="L163" s="5"/>
      <c r="M163" s="18" t="s">
        <v>901</v>
      </c>
      <c r="N163" s="5">
        <v>130</v>
      </c>
      <c r="O163" s="5"/>
      <c r="P163" s="5"/>
      <c r="Q163" s="5"/>
      <c r="R163" s="5"/>
      <c r="S163" s="5"/>
      <c r="T163" s="5"/>
      <c r="U163" s="5"/>
      <c r="V163" s="5"/>
      <c r="W163" s="58"/>
      <c r="X163" s="5"/>
      <c r="Y163" s="5"/>
    </row>
    <row r="164" spans="1:25" s="9" customFormat="1" ht="39" customHeight="1">
      <c r="A164" s="2"/>
      <c r="B164" s="3">
        <v>45216</v>
      </c>
      <c r="C164" s="5"/>
      <c r="D164" s="12" t="s">
        <v>902</v>
      </c>
      <c r="E164" s="13" t="s">
        <v>513</v>
      </c>
      <c r="F164" s="89">
        <v>130</v>
      </c>
      <c r="G164" s="5" t="s">
        <v>394</v>
      </c>
      <c r="H164" s="14" t="s">
        <v>903</v>
      </c>
      <c r="I164" s="15">
        <v>45292</v>
      </c>
      <c r="J164" s="15">
        <v>45657</v>
      </c>
      <c r="K164" s="17" t="str">
        <f>VLOOKUP(D164,[1]Sheet1!$C:$K,9,FALSE)</f>
        <v>Chart C</v>
      </c>
      <c r="L164" s="5"/>
      <c r="M164" s="18" t="s">
        <v>901</v>
      </c>
      <c r="N164" s="5">
        <v>130</v>
      </c>
      <c r="O164" s="5"/>
      <c r="P164" s="5"/>
      <c r="Q164" s="5"/>
      <c r="R164" s="5"/>
      <c r="S164" s="5"/>
      <c r="T164" s="5"/>
      <c r="U164" s="5"/>
      <c r="V164" s="5"/>
      <c r="W164" s="58"/>
      <c r="X164" s="5"/>
      <c r="Y164" s="5"/>
    </row>
    <row r="165" spans="1:25" s="9" customFormat="1" ht="39" customHeight="1">
      <c r="A165" s="2"/>
      <c r="B165" s="3">
        <v>45216</v>
      </c>
      <c r="C165" s="13" t="s">
        <v>904</v>
      </c>
      <c r="D165" s="12" t="s">
        <v>905</v>
      </c>
      <c r="E165" s="13" t="s">
        <v>906</v>
      </c>
      <c r="F165" s="89">
        <v>130</v>
      </c>
      <c r="G165" s="5" t="s">
        <v>394</v>
      </c>
      <c r="H165" s="14" t="s">
        <v>907</v>
      </c>
      <c r="I165" s="15">
        <v>45292</v>
      </c>
      <c r="J165" s="15">
        <v>45657</v>
      </c>
      <c r="K165" s="16" t="s">
        <v>478</v>
      </c>
      <c r="L165" s="5"/>
      <c r="M165" s="18" t="s">
        <v>908</v>
      </c>
      <c r="N165" s="5">
        <v>130</v>
      </c>
      <c r="O165" s="5"/>
      <c r="P165" s="5"/>
      <c r="Q165" s="5"/>
      <c r="R165" s="5"/>
      <c r="S165" s="5"/>
      <c r="T165" s="5"/>
      <c r="U165" s="5"/>
      <c r="V165" s="5"/>
      <c r="W165" s="58"/>
      <c r="X165" s="5"/>
      <c r="Y165" s="5"/>
    </row>
    <row r="166" spans="1:25" s="9" customFormat="1" ht="39" customHeight="1">
      <c r="A166" s="2"/>
      <c r="B166" s="3">
        <v>45216</v>
      </c>
      <c r="C166" s="13" t="s">
        <v>909</v>
      </c>
      <c r="D166" s="12" t="s">
        <v>910</v>
      </c>
      <c r="E166" s="13" t="s">
        <v>906</v>
      </c>
      <c r="F166" s="89">
        <v>130</v>
      </c>
      <c r="G166" s="5" t="s">
        <v>394</v>
      </c>
      <c r="H166" s="14" t="s">
        <v>911</v>
      </c>
      <c r="I166" s="15">
        <v>45292</v>
      </c>
      <c r="J166" s="15">
        <v>45657</v>
      </c>
      <c r="K166" s="16" t="s">
        <v>478</v>
      </c>
      <c r="L166" s="5"/>
      <c r="M166" s="18" t="s">
        <v>908</v>
      </c>
      <c r="N166" s="5">
        <v>130</v>
      </c>
      <c r="O166" s="5"/>
      <c r="P166" s="5"/>
      <c r="Q166" s="5"/>
      <c r="R166" s="5"/>
      <c r="S166" s="5"/>
      <c r="T166" s="5"/>
      <c r="U166" s="5"/>
      <c r="V166" s="5"/>
      <c r="W166" s="58"/>
      <c r="X166" s="5"/>
      <c r="Y166" s="5"/>
    </row>
    <row r="167" spans="1:25" s="9" customFormat="1" ht="39" customHeight="1">
      <c r="A167" s="2"/>
      <c r="B167" s="3">
        <v>45216</v>
      </c>
      <c r="C167" s="12" t="s">
        <v>912</v>
      </c>
      <c r="D167" s="12" t="s">
        <v>913</v>
      </c>
      <c r="E167" s="13" t="s">
        <v>914</v>
      </c>
      <c r="F167" s="89">
        <v>130</v>
      </c>
      <c r="G167" s="5" t="s">
        <v>394</v>
      </c>
      <c r="H167" s="14" t="s">
        <v>915</v>
      </c>
      <c r="I167" s="15">
        <v>45292</v>
      </c>
      <c r="J167" s="15">
        <v>45657</v>
      </c>
      <c r="K167" s="17" t="str">
        <f>VLOOKUP(D167,[1]Sheet1!$C:$K,9,FALSE)</f>
        <v>Chart A</v>
      </c>
      <c r="L167" s="5"/>
      <c r="M167" s="18" t="s">
        <v>916</v>
      </c>
      <c r="N167" s="5">
        <v>120</v>
      </c>
      <c r="O167" s="5"/>
      <c r="P167" s="5"/>
      <c r="Q167" s="5"/>
      <c r="R167" s="5"/>
      <c r="S167" s="5"/>
      <c r="T167" s="5"/>
      <c r="U167" s="5"/>
      <c r="V167" s="5"/>
      <c r="W167" s="58"/>
      <c r="X167" s="5"/>
      <c r="Y167" s="5"/>
    </row>
    <row r="168" spans="1:25" s="9" customFormat="1" ht="39" customHeight="1">
      <c r="A168" s="2"/>
      <c r="B168" s="3">
        <v>45216</v>
      </c>
      <c r="C168" s="5"/>
      <c r="D168" s="12" t="s">
        <v>917</v>
      </c>
      <c r="E168" s="13" t="s">
        <v>918</v>
      </c>
      <c r="F168" s="89">
        <v>130</v>
      </c>
      <c r="G168" s="5" t="s">
        <v>394</v>
      </c>
      <c r="H168" s="14" t="s">
        <v>919</v>
      </c>
      <c r="I168" s="15">
        <v>45372</v>
      </c>
      <c r="J168" s="15">
        <v>45657</v>
      </c>
      <c r="K168" s="17" t="str">
        <f>VLOOKUP(D168,[1]Sheet1!$C:$K,9,FALSE)</f>
        <v>Chart C</v>
      </c>
      <c r="L168" s="5"/>
      <c r="M168" s="18"/>
      <c r="N168" s="55" t="s">
        <v>920</v>
      </c>
      <c r="O168" s="56">
        <v>140</v>
      </c>
      <c r="P168" s="56">
        <v>190</v>
      </c>
      <c r="Q168" s="56">
        <v>220</v>
      </c>
      <c r="R168" s="56"/>
      <c r="S168" s="56"/>
      <c r="T168" s="56"/>
      <c r="U168" s="56"/>
      <c r="V168" s="56"/>
      <c r="W168" s="57"/>
      <c r="X168" s="5"/>
      <c r="Y168" s="5"/>
    </row>
    <row r="169" spans="1:25" s="9" customFormat="1" ht="39" customHeight="1">
      <c r="A169" s="2"/>
      <c r="B169" s="3">
        <v>45216</v>
      </c>
      <c r="C169" s="5"/>
      <c r="D169" s="12" t="s">
        <v>921</v>
      </c>
      <c r="E169" s="13" t="s">
        <v>918</v>
      </c>
      <c r="F169" s="89">
        <v>130</v>
      </c>
      <c r="G169" s="5" t="s">
        <v>394</v>
      </c>
      <c r="H169" s="14" t="s">
        <v>922</v>
      </c>
      <c r="I169" s="15">
        <v>45372</v>
      </c>
      <c r="J169" s="15">
        <v>45657</v>
      </c>
      <c r="K169" s="17" t="str">
        <f>VLOOKUP(D169,[1]Sheet1!$C:$K,9,FALSE)</f>
        <v>Chart C</v>
      </c>
      <c r="L169" s="5"/>
      <c r="M169" s="18"/>
      <c r="N169" s="55" t="s">
        <v>920</v>
      </c>
      <c r="O169" s="56">
        <v>140</v>
      </c>
      <c r="P169" s="56">
        <v>190</v>
      </c>
      <c r="Q169" s="56">
        <v>220</v>
      </c>
      <c r="R169" s="56"/>
      <c r="S169" s="56"/>
      <c r="T169" s="56"/>
      <c r="U169" s="56"/>
      <c r="V169" s="56"/>
      <c r="W169" s="57"/>
      <c r="X169" s="5"/>
      <c r="Y169" s="5"/>
    </row>
    <row r="170" spans="1:25" s="9" customFormat="1" ht="39" customHeight="1">
      <c r="A170" s="2"/>
      <c r="B170" s="3">
        <v>45216</v>
      </c>
      <c r="C170" s="5"/>
      <c r="D170" s="12" t="s">
        <v>923</v>
      </c>
      <c r="E170" s="12" t="s">
        <v>914</v>
      </c>
      <c r="F170" s="86">
        <v>130</v>
      </c>
      <c r="G170" s="5" t="s">
        <v>394</v>
      </c>
      <c r="H170" s="14" t="s">
        <v>924</v>
      </c>
      <c r="I170" s="15">
        <v>45352</v>
      </c>
      <c r="J170" s="15">
        <v>45626</v>
      </c>
      <c r="K170" s="17" t="str">
        <f>VLOOKUP(D170,[1]Sheet1!$C:$K,9,FALSE)</f>
        <v>Chart A</v>
      </c>
      <c r="L170" s="5"/>
      <c r="M170" s="18" t="s">
        <v>925</v>
      </c>
      <c r="N170" s="60" t="s">
        <v>540</v>
      </c>
      <c r="O170" s="5"/>
      <c r="P170" s="5"/>
      <c r="Q170" s="5"/>
      <c r="R170" s="5"/>
      <c r="S170" s="5"/>
      <c r="T170" s="5"/>
      <c r="U170" s="5"/>
      <c r="V170" s="5"/>
      <c r="W170" s="58"/>
      <c r="X170" s="5"/>
      <c r="Y170" s="5"/>
    </row>
    <row r="171" spans="1:25" s="9" customFormat="1" ht="39" customHeight="1">
      <c r="A171" s="2"/>
      <c r="B171" s="3">
        <v>45216</v>
      </c>
      <c r="C171" s="5"/>
      <c r="D171" s="43" t="s">
        <v>926</v>
      </c>
      <c r="E171" s="13" t="s">
        <v>215</v>
      </c>
      <c r="F171" s="89">
        <v>170</v>
      </c>
      <c r="G171" s="27" t="s">
        <v>869</v>
      </c>
      <c r="H171" s="14" t="s">
        <v>927</v>
      </c>
      <c r="I171" s="15">
        <v>45292</v>
      </c>
      <c r="J171" s="15">
        <v>45657</v>
      </c>
      <c r="K171" s="17" t="str">
        <f>VLOOKUP(D171,[1]Sheet1!$C:$K,9,FALSE)</f>
        <v>Chart C</v>
      </c>
      <c r="L171" s="5"/>
      <c r="M171" s="18" t="s">
        <v>871</v>
      </c>
      <c r="N171" s="5">
        <v>170</v>
      </c>
      <c r="O171" s="5"/>
      <c r="P171" s="5"/>
      <c r="Q171" s="5"/>
      <c r="R171" s="5"/>
      <c r="S171" s="5"/>
      <c r="T171" s="5"/>
      <c r="U171" s="5"/>
      <c r="V171" s="5"/>
      <c r="W171" s="58"/>
      <c r="X171" s="5"/>
      <c r="Y171" s="5"/>
    </row>
    <row r="172" spans="1:25" s="9" customFormat="1" ht="39" customHeight="1">
      <c r="A172" s="2"/>
      <c r="B172" s="3">
        <v>45216</v>
      </c>
      <c r="C172" s="5"/>
      <c r="D172" s="43" t="s">
        <v>928</v>
      </c>
      <c r="E172" s="13" t="s">
        <v>215</v>
      </c>
      <c r="F172" s="89">
        <v>170</v>
      </c>
      <c r="G172" s="27" t="s">
        <v>869</v>
      </c>
      <c r="H172" s="14" t="s">
        <v>929</v>
      </c>
      <c r="I172" s="15">
        <v>45292</v>
      </c>
      <c r="J172" s="15">
        <v>45657</v>
      </c>
      <c r="K172" s="17" t="str">
        <f>VLOOKUP(D172,[1]Sheet1!$C:$K,9,FALSE)</f>
        <v>Chart C</v>
      </c>
      <c r="L172" s="5"/>
      <c r="M172" s="18" t="s">
        <v>871</v>
      </c>
      <c r="N172" s="5">
        <v>170</v>
      </c>
      <c r="O172" s="5"/>
      <c r="P172" s="5"/>
      <c r="Q172" s="5"/>
      <c r="R172" s="5"/>
      <c r="S172" s="5"/>
      <c r="T172" s="5"/>
      <c r="U172" s="5"/>
      <c r="V172" s="5"/>
      <c r="W172" s="58"/>
      <c r="X172" s="5"/>
      <c r="Y172" s="5"/>
    </row>
    <row r="173" spans="1:25" s="9" customFormat="1" ht="39" customHeight="1">
      <c r="A173" s="2"/>
      <c r="B173" s="3">
        <v>45216</v>
      </c>
      <c r="C173" s="5"/>
      <c r="D173" s="12" t="s">
        <v>930</v>
      </c>
      <c r="E173" s="13" t="s">
        <v>474</v>
      </c>
      <c r="F173" s="89">
        <v>230</v>
      </c>
      <c r="G173" s="27" t="s">
        <v>409</v>
      </c>
      <c r="H173" s="14" t="s">
        <v>931</v>
      </c>
      <c r="I173" s="15">
        <v>45292</v>
      </c>
      <c r="J173" s="15">
        <v>45657</v>
      </c>
      <c r="K173" s="16" t="s">
        <v>478</v>
      </c>
      <c r="L173" s="18" t="s">
        <v>932</v>
      </c>
      <c r="M173" s="18" t="s">
        <v>933</v>
      </c>
      <c r="N173" s="5">
        <v>200</v>
      </c>
      <c r="O173" s="5">
        <v>210</v>
      </c>
      <c r="P173" s="5"/>
      <c r="Q173" s="5"/>
      <c r="R173" s="5"/>
      <c r="S173" s="5"/>
      <c r="T173" s="5"/>
      <c r="U173" s="5"/>
      <c r="V173" s="5"/>
      <c r="W173" s="58"/>
      <c r="X173" s="5"/>
      <c r="Y173" s="5"/>
    </row>
    <row r="174" spans="1:25" s="9" customFormat="1" ht="39" customHeight="1">
      <c r="A174" s="2"/>
      <c r="B174" s="3">
        <v>45216</v>
      </c>
      <c r="C174" s="5"/>
      <c r="D174" s="12" t="s">
        <v>934</v>
      </c>
      <c r="E174" s="13" t="s">
        <v>474</v>
      </c>
      <c r="F174" s="89">
        <v>230</v>
      </c>
      <c r="G174" s="27" t="s">
        <v>409</v>
      </c>
      <c r="H174" s="14" t="s">
        <v>935</v>
      </c>
      <c r="I174" s="15">
        <v>45292</v>
      </c>
      <c r="J174" s="15">
        <v>45657</v>
      </c>
      <c r="K174" s="16" t="s">
        <v>478</v>
      </c>
      <c r="L174" s="18" t="s">
        <v>932</v>
      </c>
      <c r="M174" s="18" t="s">
        <v>933</v>
      </c>
      <c r="N174" s="5">
        <v>200</v>
      </c>
      <c r="O174" s="5">
        <v>210</v>
      </c>
      <c r="P174" s="5"/>
      <c r="Q174" s="5"/>
      <c r="R174" s="5"/>
      <c r="S174" s="5"/>
      <c r="T174" s="5"/>
      <c r="U174" s="5"/>
      <c r="V174" s="5"/>
      <c r="W174" s="58"/>
      <c r="X174" s="5"/>
      <c r="Y174" s="5"/>
    </row>
    <row r="175" spans="1:25" s="9" customFormat="1" ht="39" customHeight="1">
      <c r="A175" s="2"/>
      <c r="B175" s="3">
        <v>45216</v>
      </c>
      <c r="C175" s="5"/>
      <c r="D175" s="12" t="s">
        <v>936</v>
      </c>
      <c r="E175" s="13" t="s">
        <v>474</v>
      </c>
      <c r="F175" s="89">
        <v>230</v>
      </c>
      <c r="G175" s="27" t="s">
        <v>409</v>
      </c>
      <c r="H175" s="14" t="s">
        <v>937</v>
      </c>
      <c r="I175" s="15">
        <v>45292</v>
      </c>
      <c r="J175" s="15">
        <v>45657</v>
      </c>
      <c r="K175" s="16" t="s">
        <v>478</v>
      </c>
      <c r="L175" s="18" t="s">
        <v>932</v>
      </c>
      <c r="M175" s="18" t="s">
        <v>938</v>
      </c>
      <c r="N175" s="5">
        <v>230</v>
      </c>
      <c r="O175" s="5"/>
      <c r="P175" s="5"/>
      <c r="Q175" s="5"/>
      <c r="R175" s="5"/>
      <c r="S175" s="5"/>
      <c r="T175" s="5"/>
      <c r="U175" s="5"/>
      <c r="V175" s="5"/>
      <c r="W175" s="58"/>
      <c r="X175" s="5"/>
      <c r="Y175" s="5"/>
    </row>
    <row r="176" spans="1:25" s="9" customFormat="1" ht="39" customHeight="1">
      <c r="A176" s="40"/>
      <c r="B176" s="3">
        <v>45188</v>
      </c>
      <c r="C176" s="5"/>
      <c r="D176" s="5" t="s">
        <v>939</v>
      </c>
      <c r="E176" s="5" t="s">
        <v>792</v>
      </c>
      <c r="F176" s="41">
        <v>130</v>
      </c>
      <c r="G176" s="5" t="s">
        <v>394</v>
      </c>
      <c r="H176" s="6" t="s">
        <v>940</v>
      </c>
      <c r="I176" s="19">
        <v>45292</v>
      </c>
      <c r="J176" s="19">
        <v>45657</v>
      </c>
      <c r="K176" s="17" t="str">
        <f>VLOOKUP(D176,[1]Sheet1!$C:$K,9,FALSE)</f>
        <v>Chart C</v>
      </c>
      <c r="L176" s="17"/>
      <c r="M176" s="18" t="s">
        <v>799</v>
      </c>
      <c r="N176" s="5">
        <v>260</v>
      </c>
      <c r="O176" s="5">
        <v>290</v>
      </c>
      <c r="P176" s="5"/>
      <c r="Q176" s="5"/>
      <c r="R176" s="5"/>
      <c r="S176" s="5"/>
      <c r="T176" s="5"/>
      <c r="U176" s="5"/>
      <c r="V176" s="5"/>
      <c r="W176" s="58"/>
      <c r="X176" s="5"/>
      <c r="Y176" s="5"/>
    </row>
    <row r="177" spans="1:25" s="9" customFormat="1" ht="39" customHeight="1">
      <c r="A177" s="40"/>
      <c r="B177" s="3">
        <v>45188</v>
      </c>
      <c r="C177" s="5"/>
      <c r="D177" s="5" t="s">
        <v>941</v>
      </c>
      <c r="E177" s="5" t="s">
        <v>792</v>
      </c>
      <c r="F177" s="41">
        <v>130</v>
      </c>
      <c r="G177" s="5" t="s">
        <v>394</v>
      </c>
      <c r="H177" s="6" t="s">
        <v>942</v>
      </c>
      <c r="I177" s="19">
        <v>45292</v>
      </c>
      <c r="J177" s="19">
        <v>45657</v>
      </c>
      <c r="K177" s="17" t="str">
        <f>VLOOKUP(D177,[1]Sheet1!$C:$K,9,FALSE)</f>
        <v>Chart C</v>
      </c>
      <c r="L177" s="17"/>
      <c r="M177" s="18" t="s">
        <v>799</v>
      </c>
      <c r="N177" s="5">
        <v>260</v>
      </c>
      <c r="O177" s="5">
        <v>290</v>
      </c>
      <c r="P177" s="5"/>
      <c r="Q177" s="5"/>
      <c r="R177" s="5"/>
      <c r="S177" s="5"/>
      <c r="T177" s="5"/>
      <c r="U177" s="5"/>
      <c r="V177" s="5"/>
      <c r="W177" s="58"/>
      <c r="X177" s="5"/>
      <c r="Y177" s="5"/>
    </row>
    <row r="178" spans="1:25" ht="35">
      <c r="A178" s="40"/>
      <c r="B178" s="3">
        <v>45188</v>
      </c>
      <c r="C178" s="5"/>
      <c r="D178" s="5" t="s">
        <v>943</v>
      </c>
      <c r="E178" s="5" t="s">
        <v>792</v>
      </c>
      <c r="F178" s="41">
        <v>130</v>
      </c>
      <c r="G178" s="5" t="s">
        <v>394</v>
      </c>
      <c r="H178" s="6" t="s">
        <v>944</v>
      </c>
      <c r="I178" s="19">
        <v>45292</v>
      </c>
      <c r="J178" s="19">
        <v>45657</v>
      </c>
      <c r="K178" s="17" t="str">
        <f>VLOOKUP(D178,[1]Sheet1!$C:$K,9,FALSE)</f>
        <v>Chart C</v>
      </c>
      <c r="L178" s="17"/>
      <c r="M178" s="18" t="s">
        <v>799</v>
      </c>
      <c r="N178" s="5">
        <v>260</v>
      </c>
      <c r="O178" s="5">
        <v>290</v>
      </c>
      <c r="P178" s="5"/>
      <c r="Q178" s="5"/>
      <c r="R178" s="5"/>
      <c r="S178" s="5"/>
      <c r="T178" s="5"/>
      <c r="U178" s="5"/>
      <c r="V178" s="5"/>
      <c r="W178" s="58"/>
      <c r="X178" s="17"/>
      <c r="Y178" s="17"/>
    </row>
    <row r="179" spans="1:25" ht="35">
      <c r="A179" s="40"/>
      <c r="B179" s="3">
        <v>45188</v>
      </c>
      <c r="C179" s="5"/>
      <c r="D179" s="5" t="s">
        <v>945</v>
      </c>
      <c r="E179" s="5" t="s">
        <v>792</v>
      </c>
      <c r="F179" s="41">
        <v>130</v>
      </c>
      <c r="G179" s="5" t="s">
        <v>394</v>
      </c>
      <c r="H179" s="6" t="s">
        <v>946</v>
      </c>
      <c r="I179" s="19">
        <v>45292</v>
      </c>
      <c r="J179" s="19">
        <v>45657</v>
      </c>
      <c r="K179" s="17" t="str">
        <f>VLOOKUP(D179,[1]Sheet1!$C:$K,9,FALSE)</f>
        <v>Chart C</v>
      </c>
      <c r="L179" s="17"/>
      <c r="M179" s="18" t="s">
        <v>799</v>
      </c>
      <c r="N179" s="5">
        <v>260</v>
      </c>
      <c r="O179" s="5">
        <v>290</v>
      </c>
      <c r="P179" s="5"/>
      <c r="Q179" s="5"/>
      <c r="R179" s="5"/>
      <c r="S179" s="5"/>
      <c r="T179" s="5"/>
      <c r="U179" s="5"/>
      <c r="V179" s="5"/>
      <c r="W179" s="58"/>
      <c r="X179" s="17"/>
      <c r="Y179" s="17"/>
    </row>
    <row r="180" spans="1:25">
      <c r="A180" s="2"/>
      <c r="B180" s="3">
        <v>45251</v>
      </c>
      <c r="C180" s="5"/>
      <c r="D180" s="5" t="s">
        <v>947</v>
      </c>
      <c r="E180" s="5" t="s">
        <v>948</v>
      </c>
      <c r="F180" s="41">
        <v>270</v>
      </c>
      <c r="G180" s="5" t="s">
        <v>374</v>
      </c>
      <c r="H180" s="6" t="s">
        <v>949</v>
      </c>
      <c r="I180" s="19">
        <v>45383</v>
      </c>
      <c r="J180" s="19">
        <v>45565</v>
      </c>
      <c r="K180" s="17" t="str">
        <f>VLOOKUP(D180,[1]Sheet1!$C:$K,9,FALSE)</f>
        <v>Chart D</v>
      </c>
      <c r="L180" s="17"/>
      <c r="M180" s="18" t="s">
        <v>950</v>
      </c>
      <c r="N180" s="5">
        <v>300</v>
      </c>
      <c r="O180" s="5"/>
      <c r="P180" s="5"/>
      <c r="Q180" s="5"/>
      <c r="R180" s="5"/>
      <c r="S180" s="5"/>
      <c r="T180" s="5"/>
      <c r="U180" s="5"/>
      <c r="V180" s="5"/>
      <c r="W180" s="58"/>
      <c r="X180" s="17"/>
      <c r="Y180" s="17"/>
    </row>
    <row r="181" spans="1:25">
      <c r="A181" s="2"/>
      <c r="B181" s="3">
        <v>45251</v>
      </c>
      <c r="C181" s="5"/>
      <c r="D181" s="5" t="s">
        <v>951</v>
      </c>
      <c r="E181" s="5" t="s">
        <v>948</v>
      </c>
      <c r="F181" s="41">
        <v>270</v>
      </c>
      <c r="G181" s="5" t="s">
        <v>374</v>
      </c>
      <c r="H181" s="6" t="s">
        <v>952</v>
      </c>
      <c r="I181" s="19">
        <v>45383</v>
      </c>
      <c r="J181" s="19">
        <v>45565</v>
      </c>
      <c r="K181" s="17" t="str">
        <f>VLOOKUP(D181,[1]Sheet1!$C:$K,9,FALSE)</f>
        <v>Chart A</v>
      </c>
      <c r="L181" s="17"/>
      <c r="M181" s="18" t="s">
        <v>950</v>
      </c>
      <c r="N181" s="5">
        <v>300</v>
      </c>
      <c r="O181" s="5"/>
      <c r="P181" s="5"/>
      <c r="Q181" s="5"/>
      <c r="R181" s="5"/>
      <c r="S181" s="5"/>
      <c r="T181" s="5"/>
      <c r="U181" s="5"/>
      <c r="V181" s="5"/>
      <c r="W181" s="58"/>
      <c r="X181" s="17"/>
      <c r="Y181" s="17"/>
    </row>
    <row r="182" spans="1:25" ht="35">
      <c r="A182" s="2"/>
      <c r="B182" s="3">
        <v>45251</v>
      </c>
      <c r="C182" s="5"/>
      <c r="D182" s="5" t="s">
        <v>953</v>
      </c>
      <c r="E182" s="5" t="s">
        <v>359</v>
      </c>
      <c r="F182" s="41">
        <v>260</v>
      </c>
      <c r="G182" s="5" t="s">
        <v>367</v>
      </c>
      <c r="H182" s="6" t="s">
        <v>954</v>
      </c>
      <c r="I182" s="19">
        <v>45295</v>
      </c>
      <c r="J182" s="19">
        <v>45653</v>
      </c>
      <c r="K182" s="17" t="str">
        <f>VLOOKUP(D182,[1]Sheet1!$C:$K,9,FALSE)</f>
        <v>Chart C</v>
      </c>
      <c r="L182" s="17"/>
      <c r="M182" s="18" t="s">
        <v>955</v>
      </c>
      <c r="N182" s="5">
        <v>260</v>
      </c>
      <c r="O182" s="5"/>
      <c r="P182" s="5"/>
      <c r="Q182" s="5"/>
      <c r="R182" s="5"/>
      <c r="S182" s="5"/>
      <c r="T182" s="5"/>
      <c r="U182" s="5"/>
      <c r="V182" s="5"/>
      <c r="W182" s="58"/>
      <c r="X182" s="17"/>
      <c r="Y182" s="17"/>
    </row>
    <row r="183" spans="1:25" ht="35">
      <c r="A183" s="2"/>
      <c r="B183" s="3">
        <v>45251</v>
      </c>
      <c r="C183" s="5"/>
      <c r="D183" s="5" t="s">
        <v>956</v>
      </c>
      <c r="E183" s="5" t="s">
        <v>359</v>
      </c>
      <c r="F183" s="41">
        <v>260</v>
      </c>
      <c r="G183" s="5" t="s">
        <v>367</v>
      </c>
      <c r="H183" s="6" t="s">
        <v>957</v>
      </c>
      <c r="I183" s="19">
        <v>45295</v>
      </c>
      <c r="J183" s="19">
        <v>45653</v>
      </c>
      <c r="K183" s="17" t="str">
        <f>VLOOKUP(D183,[1]Sheet1!$C:$K,9,FALSE)</f>
        <v>Chart C</v>
      </c>
      <c r="L183" s="17"/>
      <c r="M183" s="18" t="s">
        <v>955</v>
      </c>
      <c r="N183" s="5">
        <v>260</v>
      </c>
      <c r="O183" s="5"/>
      <c r="P183" s="5"/>
      <c r="Q183" s="5"/>
      <c r="R183" s="5"/>
      <c r="S183" s="5"/>
      <c r="T183" s="5"/>
      <c r="U183" s="5"/>
      <c r="V183" s="5"/>
      <c r="W183" s="58"/>
      <c r="X183" s="17"/>
      <c r="Y183" s="17"/>
    </row>
    <row r="184" spans="1:25" ht="35">
      <c r="A184" s="2"/>
      <c r="B184" s="3">
        <v>45251</v>
      </c>
      <c r="C184" s="5"/>
      <c r="D184" s="5" t="s">
        <v>958</v>
      </c>
      <c r="E184" s="5" t="s">
        <v>359</v>
      </c>
      <c r="F184" s="41">
        <v>260</v>
      </c>
      <c r="G184" s="5" t="s">
        <v>367</v>
      </c>
      <c r="H184" s="6" t="s">
        <v>959</v>
      </c>
      <c r="I184" s="19">
        <v>45295</v>
      </c>
      <c r="J184" s="19">
        <v>45653</v>
      </c>
      <c r="K184" s="17" t="str">
        <f>VLOOKUP(D184,[1]Sheet1!$C:$K,9,FALSE)</f>
        <v>Chart C</v>
      </c>
      <c r="L184" s="17"/>
      <c r="M184" s="18" t="s">
        <v>955</v>
      </c>
      <c r="N184" s="5">
        <v>260</v>
      </c>
      <c r="O184" s="5">
        <v>290</v>
      </c>
      <c r="P184" s="5"/>
      <c r="Q184" s="5"/>
      <c r="R184" s="5"/>
      <c r="S184" s="5"/>
      <c r="T184" s="5"/>
      <c r="U184" s="5"/>
      <c r="V184" s="5"/>
      <c r="W184" s="58"/>
      <c r="X184" s="17"/>
      <c r="Y184" s="17"/>
    </row>
    <row r="185" spans="1:25" ht="35">
      <c r="A185" s="2"/>
      <c r="B185" s="3">
        <v>45251</v>
      </c>
      <c r="C185" s="5"/>
      <c r="D185" s="5" t="s">
        <v>960</v>
      </c>
      <c r="E185" s="5" t="s">
        <v>359</v>
      </c>
      <c r="F185" s="41">
        <v>260</v>
      </c>
      <c r="G185" s="5" t="s">
        <v>367</v>
      </c>
      <c r="H185" s="6" t="s">
        <v>961</v>
      </c>
      <c r="I185" s="19">
        <v>45295</v>
      </c>
      <c r="J185" s="19">
        <v>45653</v>
      </c>
      <c r="K185" s="17" t="str">
        <f>VLOOKUP(D185,[1]Sheet1!$C:$K,9,FALSE)</f>
        <v>Chart C</v>
      </c>
      <c r="L185" s="17"/>
      <c r="M185" s="18" t="s">
        <v>955</v>
      </c>
      <c r="N185" s="5">
        <v>260</v>
      </c>
      <c r="O185" s="5">
        <v>290</v>
      </c>
      <c r="P185" s="5"/>
      <c r="Q185" s="5"/>
      <c r="R185" s="5"/>
      <c r="S185" s="5"/>
      <c r="T185" s="5"/>
      <c r="U185" s="5"/>
      <c r="V185" s="5"/>
      <c r="W185" s="58"/>
      <c r="X185" s="17"/>
      <c r="Y185" s="17"/>
    </row>
    <row r="186" spans="1:25" ht="35">
      <c r="A186" s="2"/>
      <c r="B186" s="3">
        <v>45251</v>
      </c>
      <c r="C186" s="5"/>
      <c r="D186" s="5" t="s">
        <v>962</v>
      </c>
      <c r="E186" s="5" t="s">
        <v>359</v>
      </c>
      <c r="F186" s="41">
        <v>270</v>
      </c>
      <c r="G186" s="5" t="s">
        <v>374</v>
      </c>
      <c r="H186" s="6" t="s">
        <v>963</v>
      </c>
      <c r="I186" s="19">
        <v>45295</v>
      </c>
      <c r="J186" s="19">
        <v>45653</v>
      </c>
      <c r="K186" s="17" t="str">
        <f>VLOOKUP(D186,[1]Sheet1!$C:$K,9,FALSE)</f>
        <v>Chart C</v>
      </c>
      <c r="L186" s="17"/>
      <c r="M186" s="18" t="s">
        <v>955</v>
      </c>
      <c r="N186" s="5">
        <v>270</v>
      </c>
      <c r="O186" s="5"/>
      <c r="P186" s="5"/>
      <c r="Q186" s="5"/>
      <c r="R186" s="5"/>
      <c r="S186" s="5"/>
      <c r="T186" s="5"/>
      <c r="U186" s="5"/>
      <c r="V186" s="5"/>
      <c r="W186" s="58"/>
      <c r="X186" s="17"/>
      <c r="Y186" s="17"/>
    </row>
    <row r="187" spans="1:25" ht="35">
      <c r="A187" s="2"/>
      <c r="B187" s="3">
        <v>45251</v>
      </c>
      <c r="C187" s="5"/>
      <c r="D187" s="5" t="s">
        <v>964</v>
      </c>
      <c r="E187" s="5" t="s">
        <v>359</v>
      </c>
      <c r="F187" s="41">
        <v>270</v>
      </c>
      <c r="G187" s="5" t="s">
        <v>374</v>
      </c>
      <c r="H187" s="6" t="s">
        <v>965</v>
      </c>
      <c r="I187" s="19">
        <v>45295</v>
      </c>
      <c r="J187" s="19">
        <v>45653</v>
      </c>
      <c r="K187" s="17" t="str">
        <f>VLOOKUP(D187,[1]Sheet1!$C:$K,9,FALSE)</f>
        <v>Chart C</v>
      </c>
      <c r="L187" s="17"/>
      <c r="M187" s="18" t="s">
        <v>955</v>
      </c>
      <c r="N187" s="5">
        <v>270</v>
      </c>
      <c r="O187" s="5"/>
      <c r="P187" s="5"/>
      <c r="Q187" s="5"/>
      <c r="R187" s="5"/>
      <c r="S187" s="5"/>
      <c r="T187" s="5"/>
      <c r="U187" s="5"/>
      <c r="V187" s="5"/>
      <c r="W187" s="58"/>
      <c r="X187" s="17"/>
      <c r="Y187" s="17"/>
    </row>
    <row r="188" spans="1:25" ht="35">
      <c r="A188" s="2"/>
      <c r="B188" s="3">
        <v>45251</v>
      </c>
      <c r="C188" s="5"/>
      <c r="D188" s="5" t="s">
        <v>966</v>
      </c>
      <c r="E188" s="5" t="s">
        <v>359</v>
      </c>
      <c r="F188" s="41">
        <v>270</v>
      </c>
      <c r="G188" s="5" t="s">
        <v>374</v>
      </c>
      <c r="H188" s="6" t="s">
        <v>967</v>
      </c>
      <c r="I188" s="19">
        <v>45295</v>
      </c>
      <c r="J188" s="19">
        <v>45653</v>
      </c>
      <c r="K188" s="17" t="str">
        <f>VLOOKUP(D188,[1]Sheet1!$C:$K,9,FALSE)</f>
        <v>Chart C</v>
      </c>
      <c r="L188" s="17"/>
      <c r="M188" s="18" t="s">
        <v>955</v>
      </c>
      <c r="N188" s="5">
        <v>270</v>
      </c>
      <c r="O188" s="5"/>
      <c r="P188" s="5"/>
      <c r="Q188" s="5"/>
      <c r="R188" s="5"/>
      <c r="S188" s="5"/>
      <c r="T188" s="5"/>
      <c r="U188" s="5"/>
      <c r="V188" s="5"/>
      <c r="W188" s="58"/>
      <c r="X188" s="17"/>
      <c r="Y188" s="17"/>
    </row>
    <row r="189" spans="1:25" ht="35">
      <c r="A189" s="2"/>
      <c r="B189" s="3">
        <v>45251</v>
      </c>
      <c r="C189" s="5"/>
      <c r="D189" s="5" t="s">
        <v>968</v>
      </c>
      <c r="E189" s="5" t="s">
        <v>969</v>
      </c>
      <c r="F189" s="41">
        <v>340</v>
      </c>
      <c r="G189" s="5" t="s">
        <v>591</v>
      </c>
      <c r="H189" s="6" t="s">
        <v>970</v>
      </c>
      <c r="I189" s="19">
        <v>45295</v>
      </c>
      <c r="J189" s="19">
        <v>45653</v>
      </c>
      <c r="K189" s="17" t="str">
        <f>VLOOKUP(D189,[1]Sheet1!$C:$K,9,FALSE)</f>
        <v>Chart C</v>
      </c>
      <c r="L189" s="17"/>
      <c r="M189" s="18" t="s">
        <v>971</v>
      </c>
      <c r="N189" s="5">
        <v>340</v>
      </c>
      <c r="O189" s="5"/>
      <c r="P189" s="5"/>
      <c r="Q189" s="5"/>
      <c r="R189" s="5"/>
      <c r="S189" s="5"/>
      <c r="T189" s="5"/>
      <c r="U189" s="5"/>
      <c r="V189" s="5"/>
      <c r="W189" s="58"/>
      <c r="X189" s="17"/>
      <c r="Y189" s="17"/>
    </row>
    <row r="190" spans="1:25" ht="35">
      <c r="A190" s="2"/>
      <c r="B190" s="3">
        <v>45251</v>
      </c>
      <c r="C190" s="5"/>
      <c r="D190" s="5" t="s">
        <v>972</v>
      </c>
      <c r="E190" s="5" t="s">
        <v>969</v>
      </c>
      <c r="F190" s="41">
        <v>340</v>
      </c>
      <c r="G190" s="5" t="s">
        <v>591</v>
      </c>
      <c r="H190" s="6" t="s">
        <v>973</v>
      </c>
      <c r="I190" s="19">
        <v>45295</v>
      </c>
      <c r="J190" s="19">
        <v>45653</v>
      </c>
      <c r="K190" s="17" t="str">
        <f>VLOOKUP(D190,[1]Sheet1!$C:$K,9,FALSE)</f>
        <v>Chart C</v>
      </c>
      <c r="L190" s="17"/>
      <c r="M190" s="18" t="s">
        <v>971</v>
      </c>
      <c r="N190" s="5">
        <v>340</v>
      </c>
      <c r="O190" s="5"/>
      <c r="P190" s="5"/>
      <c r="Q190" s="5"/>
      <c r="R190" s="5"/>
      <c r="S190" s="5"/>
      <c r="T190" s="5"/>
      <c r="U190" s="5"/>
      <c r="V190" s="5"/>
      <c r="W190" s="58"/>
      <c r="X190" s="17"/>
      <c r="Y190" s="17"/>
    </row>
    <row r="191" spans="1:25" ht="52.5">
      <c r="A191" s="2"/>
      <c r="B191" s="3">
        <v>45251</v>
      </c>
      <c r="C191" s="5"/>
      <c r="D191" s="5" t="s">
        <v>974</v>
      </c>
      <c r="E191" s="5" t="s">
        <v>969</v>
      </c>
      <c r="F191" s="41">
        <v>340</v>
      </c>
      <c r="G191" s="5" t="s">
        <v>591</v>
      </c>
      <c r="H191" s="6" t="s">
        <v>975</v>
      </c>
      <c r="I191" s="19">
        <v>45295</v>
      </c>
      <c r="J191" s="19">
        <v>45653</v>
      </c>
      <c r="K191" s="17" t="str">
        <f>VLOOKUP(D191,[1]Sheet1!$C:$K,9,FALSE)</f>
        <v>Chart C</v>
      </c>
      <c r="L191" s="17"/>
      <c r="M191" s="18" t="s">
        <v>971</v>
      </c>
      <c r="N191" s="5">
        <v>340</v>
      </c>
      <c r="O191" s="5"/>
      <c r="P191" s="5"/>
      <c r="Q191" s="5"/>
      <c r="R191" s="5"/>
      <c r="S191" s="5"/>
      <c r="T191" s="5"/>
      <c r="U191" s="5"/>
      <c r="V191" s="5"/>
      <c r="W191" s="58"/>
      <c r="X191" s="17"/>
      <c r="Y191" s="17"/>
    </row>
    <row r="192" spans="1:25" ht="52.5">
      <c r="A192" s="2"/>
      <c r="B192" s="3">
        <v>45251</v>
      </c>
      <c r="C192" s="5"/>
      <c r="D192" s="5" t="s">
        <v>976</v>
      </c>
      <c r="E192" s="5" t="s">
        <v>969</v>
      </c>
      <c r="F192" s="41">
        <v>340</v>
      </c>
      <c r="G192" s="5" t="s">
        <v>591</v>
      </c>
      <c r="H192" s="6" t="s">
        <v>977</v>
      </c>
      <c r="I192" s="19">
        <v>45295</v>
      </c>
      <c r="J192" s="19">
        <v>45653</v>
      </c>
      <c r="K192" s="17" t="str">
        <f>VLOOKUP(D192,[1]Sheet1!$C:$K,9,FALSE)</f>
        <v>Chart C</v>
      </c>
      <c r="L192" s="17"/>
      <c r="M192" s="18" t="s">
        <v>971</v>
      </c>
      <c r="N192" s="5">
        <v>340</v>
      </c>
      <c r="O192" s="5"/>
      <c r="P192" s="5"/>
      <c r="Q192" s="5"/>
      <c r="R192" s="5"/>
      <c r="S192" s="5"/>
      <c r="T192" s="5"/>
      <c r="U192" s="5"/>
      <c r="V192" s="5"/>
      <c r="W192" s="58"/>
      <c r="X192" s="17"/>
      <c r="Y192" s="17"/>
    </row>
    <row r="193" spans="1:25" ht="35">
      <c r="A193" s="2"/>
      <c r="B193" s="3">
        <v>45251</v>
      </c>
      <c r="C193" s="5"/>
      <c r="D193" s="5" t="s">
        <v>978</v>
      </c>
      <c r="E193" s="5" t="s">
        <v>914</v>
      </c>
      <c r="F193" s="41" t="s">
        <v>979</v>
      </c>
      <c r="G193" s="5" t="s">
        <v>980</v>
      </c>
      <c r="H193" s="6" t="s">
        <v>981</v>
      </c>
      <c r="I193" s="19">
        <v>45292</v>
      </c>
      <c r="J193" s="19">
        <v>45626</v>
      </c>
      <c r="K193" s="17" t="str">
        <f>VLOOKUP(D193,[1]Sheet1!$C:$K,9,FALSE)</f>
        <v>Chart A</v>
      </c>
      <c r="L193" s="17"/>
      <c r="M193" s="18" t="s">
        <v>982</v>
      </c>
      <c r="N193" s="60" t="s">
        <v>983</v>
      </c>
      <c r="O193" s="5"/>
      <c r="P193" s="5"/>
      <c r="Q193" s="5"/>
      <c r="R193" s="5"/>
      <c r="S193" s="5"/>
      <c r="T193" s="5"/>
      <c r="U193" s="5"/>
      <c r="V193" s="5"/>
      <c r="W193" s="58"/>
      <c r="X193" s="17"/>
      <c r="Y193" s="17"/>
    </row>
    <row r="194" spans="1:25" ht="35">
      <c r="A194" s="2"/>
      <c r="B194" s="3">
        <v>45251</v>
      </c>
      <c r="C194" s="5"/>
      <c r="D194" s="5" t="s">
        <v>984</v>
      </c>
      <c r="E194" s="5" t="s">
        <v>914</v>
      </c>
      <c r="F194" s="41">
        <v>130</v>
      </c>
      <c r="G194" s="5" t="s">
        <v>394</v>
      </c>
      <c r="H194" s="6" t="s">
        <v>985</v>
      </c>
      <c r="I194" s="19">
        <v>45292</v>
      </c>
      <c r="J194" s="19">
        <v>45626</v>
      </c>
      <c r="K194" s="17" t="str">
        <f>VLOOKUP(D194,[1]Sheet1!$C:$K,9,FALSE)</f>
        <v>Chart A</v>
      </c>
      <c r="L194" s="17"/>
      <c r="M194" s="18" t="s">
        <v>982</v>
      </c>
      <c r="N194" s="61" t="s">
        <v>983</v>
      </c>
      <c r="O194" s="5"/>
      <c r="P194" s="5"/>
      <c r="Q194" s="5"/>
      <c r="R194" s="5"/>
      <c r="S194" s="5"/>
      <c r="T194" s="5"/>
      <c r="U194" s="5"/>
      <c r="V194" s="5"/>
      <c r="W194" s="58"/>
      <c r="X194" s="17"/>
      <c r="Y194" s="17"/>
    </row>
    <row r="195" spans="1:25" ht="29">
      <c r="A195" s="2"/>
      <c r="B195" s="3">
        <v>45251</v>
      </c>
      <c r="C195" s="5"/>
      <c r="D195" s="5" t="s">
        <v>986</v>
      </c>
      <c r="E195" s="5" t="s">
        <v>209</v>
      </c>
      <c r="F195" s="41">
        <v>130</v>
      </c>
      <c r="G195" s="5" t="s">
        <v>394</v>
      </c>
      <c r="H195" s="6" t="s">
        <v>987</v>
      </c>
      <c r="I195" s="19">
        <v>45296</v>
      </c>
      <c r="J195" s="19">
        <v>45565</v>
      </c>
      <c r="K195" s="16" t="s">
        <v>478</v>
      </c>
      <c r="L195" s="18" t="s">
        <v>839</v>
      </c>
      <c r="M195" s="18" t="s">
        <v>837</v>
      </c>
      <c r="N195" s="5">
        <v>130</v>
      </c>
      <c r="O195" s="5"/>
      <c r="P195" s="5"/>
      <c r="Q195" s="5"/>
      <c r="R195" s="5"/>
      <c r="S195" s="5"/>
      <c r="T195" s="5"/>
      <c r="U195" s="5"/>
      <c r="V195" s="5"/>
      <c r="W195" s="58"/>
      <c r="X195" s="17"/>
      <c r="Y195" s="17"/>
    </row>
    <row r="196" spans="1:25" ht="29">
      <c r="A196" s="2"/>
      <c r="B196" s="3">
        <v>45251</v>
      </c>
      <c r="C196" s="5"/>
      <c r="D196" s="5" t="s">
        <v>988</v>
      </c>
      <c r="E196" s="5" t="s">
        <v>209</v>
      </c>
      <c r="F196" s="41">
        <v>130</v>
      </c>
      <c r="G196" s="5" t="s">
        <v>394</v>
      </c>
      <c r="H196" s="6" t="s">
        <v>989</v>
      </c>
      <c r="I196" s="19">
        <v>45296</v>
      </c>
      <c r="J196" s="19">
        <v>45565</v>
      </c>
      <c r="K196" s="16" t="s">
        <v>478</v>
      </c>
      <c r="L196" s="18" t="s">
        <v>839</v>
      </c>
      <c r="M196" s="18" t="s">
        <v>837</v>
      </c>
      <c r="N196" s="5">
        <v>130</v>
      </c>
      <c r="O196" s="5"/>
      <c r="P196" s="5"/>
      <c r="Q196" s="5"/>
      <c r="R196" s="5"/>
      <c r="S196" s="5"/>
      <c r="T196" s="5"/>
      <c r="U196" s="5"/>
      <c r="V196" s="5"/>
      <c r="W196" s="58"/>
      <c r="X196" s="17"/>
      <c r="Y196" s="17"/>
    </row>
    <row r="197" spans="1:25" ht="35">
      <c r="A197" s="2"/>
      <c r="B197" s="3">
        <v>45279</v>
      </c>
      <c r="C197" s="5"/>
      <c r="D197" s="5" t="s">
        <v>990</v>
      </c>
      <c r="E197" s="5" t="s">
        <v>991</v>
      </c>
      <c r="F197" s="41">
        <v>260</v>
      </c>
      <c r="G197" s="5" t="s">
        <v>367</v>
      </c>
      <c r="H197" s="6" t="s">
        <v>992</v>
      </c>
      <c r="I197" s="15">
        <v>45292</v>
      </c>
      <c r="J197" s="15">
        <v>45657</v>
      </c>
      <c r="K197" s="17" t="s">
        <v>546</v>
      </c>
      <c r="L197" s="17"/>
      <c r="M197" s="18" t="s">
        <v>993</v>
      </c>
      <c r="N197" s="5">
        <v>340</v>
      </c>
      <c r="O197" s="5">
        <v>380</v>
      </c>
      <c r="P197" s="5">
        <v>370</v>
      </c>
      <c r="Q197" s="5">
        <v>260</v>
      </c>
      <c r="R197" s="5"/>
      <c r="S197" s="5"/>
      <c r="T197" s="5"/>
      <c r="U197" s="5"/>
      <c r="V197" s="5"/>
      <c r="W197" s="58"/>
      <c r="X197" s="17"/>
      <c r="Y197" s="17"/>
    </row>
    <row r="198" spans="1:25">
      <c r="A198" s="2"/>
      <c r="B198" s="3">
        <v>45279</v>
      </c>
      <c r="C198" s="5"/>
      <c r="D198" s="5" t="s">
        <v>994</v>
      </c>
      <c r="E198" s="5" t="s">
        <v>995</v>
      </c>
      <c r="F198" s="41">
        <v>130</v>
      </c>
      <c r="G198" s="5" t="s">
        <v>394</v>
      </c>
      <c r="H198" s="6" t="s">
        <v>996</v>
      </c>
      <c r="I198" s="44">
        <v>45292</v>
      </c>
      <c r="J198" s="44">
        <v>45657</v>
      </c>
      <c r="K198" s="17" t="s">
        <v>997</v>
      </c>
      <c r="L198" s="17"/>
      <c r="M198" s="18"/>
      <c r="N198" s="5">
        <v>130</v>
      </c>
      <c r="O198" s="5"/>
      <c r="P198" s="5"/>
      <c r="Q198" s="5"/>
      <c r="R198" s="5"/>
      <c r="S198" s="5"/>
      <c r="T198" s="5"/>
      <c r="U198" s="5"/>
      <c r="V198" s="5"/>
      <c r="W198" s="58"/>
      <c r="X198" s="17"/>
      <c r="Y198" s="17"/>
    </row>
    <row r="199" spans="1:25" ht="35">
      <c r="A199" s="2"/>
      <c r="B199" s="3">
        <v>45279</v>
      </c>
      <c r="C199" s="5"/>
      <c r="D199" s="5" t="s">
        <v>998</v>
      </c>
      <c r="E199" s="5" t="s">
        <v>991</v>
      </c>
      <c r="F199" s="41">
        <v>340</v>
      </c>
      <c r="G199" s="5" t="s">
        <v>591</v>
      </c>
      <c r="H199" s="6" t="s">
        <v>999</v>
      </c>
      <c r="I199" s="15">
        <v>45292</v>
      </c>
      <c r="J199" s="15">
        <v>45657</v>
      </c>
      <c r="K199" s="17" t="s">
        <v>1000</v>
      </c>
      <c r="L199" s="17"/>
      <c r="M199" s="18" t="s">
        <v>1001</v>
      </c>
      <c r="N199" s="5">
        <v>340</v>
      </c>
      <c r="O199" s="5">
        <v>380</v>
      </c>
      <c r="P199" s="5"/>
      <c r="Q199" s="5"/>
      <c r="R199" s="5"/>
      <c r="S199" s="5"/>
      <c r="T199" s="5"/>
      <c r="U199" s="5"/>
      <c r="V199" s="5"/>
      <c r="W199" s="58"/>
      <c r="X199" s="17"/>
      <c r="Y199" s="17"/>
    </row>
    <row r="200" spans="1:25" ht="35">
      <c r="A200" s="2"/>
      <c r="B200" s="3">
        <v>45279</v>
      </c>
      <c r="C200" s="5"/>
      <c r="D200" s="5" t="s">
        <v>1002</v>
      </c>
      <c r="E200" s="5" t="s">
        <v>991</v>
      </c>
      <c r="F200" s="41">
        <v>370</v>
      </c>
      <c r="G200" s="5" t="s">
        <v>1003</v>
      </c>
      <c r="H200" s="6" t="s">
        <v>1004</v>
      </c>
      <c r="I200" s="15">
        <v>45292</v>
      </c>
      <c r="J200" s="15">
        <v>45657</v>
      </c>
      <c r="K200" s="17" t="s">
        <v>1000</v>
      </c>
      <c r="L200" s="17"/>
      <c r="M200" s="18" t="s">
        <v>1005</v>
      </c>
      <c r="N200" s="5">
        <v>370</v>
      </c>
      <c r="O200" s="5"/>
      <c r="P200" s="5"/>
      <c r="Q200" s="5"/>
      <c r="R200" s="5"/>
      <c r="S200" s="5"/>
      <c r="T200" s="5"/>
      <c r="U200" s="5"/>
      <c r="V200" s="5"/>
      <c r="W200" s="58"/>
      <c r="X200" s="17"/>
      <c r="Y200" s="17"/>
    </row>
    <row r="201" spans="1:25" ht="35">
      <c r="A201" s="2"/>
      <c r="B201" s="3">
        <v>45279</v>
      </c>
      <c r="C201" s="5"/>
      <c r="D201" s="5" t="s">
        <v>1006</v>
      </c>
      <c r="E201" s="5" t="s">
        <v>649</v>
      </c>
      <c r="F201" s="41">
        <v>130</v>
      </c>
      <c r="G201" s="5" t="s">
        <v>394</v>
      </c>
      <c r="H201" s="6" t="s">
        <v>1007</v>
      </c>
      <c r="I201" s="15">
        <v>45292</v>
      </c>
      <c r="J201" s="15">
        <v>45657</v>
      </c>
      <c r="K201" s="17" t="str">
        <f>VLOOKUP(D201,[1]Sheet1!$C:$K,9,FALSE)</f>
        <v>Chart A</v>
      </c>
      <c r="L201" s="17"/>
      <c r="M201" s="18" t="s">
        <v>1008</v>
      </c>
      <c r="N201" s="41" t="s">
        <v>540</v>
      </c>
      <c r="O201" s="5">
        <v>190</v>
      </c>
      <c r="P201" s="5">
        <v>140</v>
      </c>
      <c r="Q201" s="5">
        <v>130</v>
      </c>
      <c r="R201" s="5">
        <v>170</v>
      </c>
      <c r="S201" s="5">
        <v>210</v>
      </c>
      <c r="T201" s="5">
        <v>260</v>
      </c>
      <c r="U201" s="5">
        <v>290</v>
      </c>
      <c r="V201" s="5">
        <v>340</v>
      </c>
      <c r="W201" s="58">
        <v>380</v>
      </c>
      <c r="X201" s="17">
        <v>370</v>
      </c>
      <c r="Y201" s="17">
        <v>220</v>
      </c>
    </row>
    <row r="202" spans="1:25" ht="29">
      <c r="A202" s="2"/>
      <c r="B202" s="3">
        <v>45279</v>
      </c>
      <c r="C202" s="5" t="s">
        <v>1009</v>
      </c>
      <c r="D202" s="5" t="s">
        <v>1010</v>
      </c>
      <c r="E202" s="5" t="s">
        <v>1011</v>
      </c>
      <c r="F202" s="41">
        <v>130</v>
      </c>
      <c r="G202" s="5" t="s">
        <v>394</v>
      </c>
      <c r="H202" s="6" t="s">
        <v>1012</v>
      </c>
      <c r="I202" s="15">
        <v>45292</v>
      </c>
      <c r="J202" s="15">
        <v>45657</v>
      </c>
      <c r="K202" s="16" t="s">
        <v>478</v>
      </c>
      <c r="L202" s="17"/>
      <c r="M202" s="18" t="s">
        <v>1013</v>
      </c>
      <c r="N202" s="5">
        <v>130</v>
      </c>
      <c r="O202" s="5"/>
      <c r="P202" s="5"/>
      <c r="Q202" s="5"/>
      <c r="R202" s="5"/>
      <c r="S202" s="5"/>
      <c r="T202" s="5"/>
      <c r="U202" s="5"/>
      <c r="V202" s="5"/>
      <c r="W202" s="58"/>
      <c r="X202" s="17"/>
      <c r="Y202" s="17"/>
    </row>
    <row r="203" spans="1:25" ht="29">
      <c r="A203" s="2"/>
      <c r="B203" s="3">
        <v>45279</v>
      </c>
      <c r="C203" s="5"/>
      <c r="D203" s="5" t="s">
        <v>1014</v>
      </c>
      <c r="E203" s="5" t="s">
        <v>1011</v>
      </c>
      <c r="F203" s="41">
        <v>130</v>
      </c>
      <c r="G203" s="5" t="s">
        <v>394</v>
      </c>
      <c r="H203" s="6" t="s">
        <v>1015</v>
      </c>
      <c r="I203" s="15">
        <v>45292</v>
      </c>
      <c r="J203" s="15">
        <v>45657</v>
      </c>
      <c r="K203" s="16" t="s">
        <v>478</v>
      </c>
      <c r="L203" s="17"/>
      <c r="M203" s="18" t="s">
        <v>1013</v>
      </c>
      <c r="N203" s="5">
        <v>130</v>
      </c>
      <c r="O203" s="5"/>
      <c r="P203" s="5"/>
      <c r="Q203" s="5"/>
      <c r="R203" s="5"/>
      <c r="S203" s="5"/>
      <c r="T203" s="5"/>
      <c r="U203" s="5"/>
      <c r="V203" s="5"/>
      <c r="W203" s="58"/>
      <c r="X203" s="17"/>
      <c r="Y203" s="17"/>
    </row>
    <row r="204" spans="1:25" ht="35">
      <c r="A204" s="2"/>
      <c r="B204" s="3">
        <v>45279</v>
      </c>
      <c r="C204" s="5"/>
      <c r="D204" s="12" t="s">
        <v>1016</v>
      </c>
      <c r="E204" s="13" t="s">
        <v>209</v>
      </c>
      <c r="F204" s="89">
        <v>130</v>
      </c>
      <c r="G204" s="5" t="s">
        <v>394</v>
      </c>
      <c r="H204" s="14" t="s">
        <v>1017</v>
      </c>
      <c r="I204" s="15">
        <v>45292</v>
      </c>
      <c r="J204" s="15">
        <v>45565</v>
      </c>
      <c r="K204" s="16" t="s">
        <v>478</v>
      </c>
      <c r="L204" s="17" t="s">
        <v>839</v>
      </c>
      <c r="M204" s="18" t="s">
        <v>1018</v>
      </c>
      <c r="N204" s="5">
        <v>190</v>
      </c>
      <c r="O204" s="5"/>
      <c r="P204" s="5"/>
      <c r="Q204" s="5"/>
      <c r="R204" s="5"/>
      <c r="S204" s="5"/>
      <c r="T204" s="5"/>
      <c r="U204" s="5"/>
      <c r="V204" s="5"/>
      <c r="W204" s="58"/>
      <c r="X204" s="17"/>
      <c r="Y204" s="17"/>
    </row>
    <row r="205" spans="1:25" ht="35">
      <c r="A205" s="2"/>
      <c r="B205" s="3">
        <v>45279</v>
      </c>
      <c r="C205" s="5"/>
      <c r="D205" s="12" t="s">
        <v>1019</v>
      </c>
      <c r="E205" s="13" t="s">
        <v>209</v>
      </c>
      <c r="F205" s="89">
        <v>130</v>
      </c>
      <c r="G205" s="5" t="s">
        <v>394</v>
      </c>
      <c r="H205" s="14" t="s">
        <v>1020</v>
      </c>
      <c r="I205" s="15">
        <v>45292</v>
      </c>
      <c r="J205" s="15">
        <v>45565</v>
      </c>
      <c r="K205" s="16" t="s">
        <v>478</v>
      </c>
      <c r="L205" s="17" t="s">
        <v>839</v>
      </c>
      <c r="M205" s="18" t="s">
        <v>1018</v>
      </c>
      <c r="N205" s="5">
        <v>190</v>
      </c>
      <c r="O205" s="5"/>
      <c r="P205" s="5"/>
      <c r="Q205" s="5"/>
      <c r="R205" s="5"/>
      <c r="S205" s="5"/>
      <c r="T205" s="5"/>
      <c r="U205" s="5"/>
      <c r="V205" s="5"/>
      <c r="W205" s="58"/>
      <c r="X205" s="17"/>
      <c r="Y205" s="17"/>
    </row>
    <row r="206" spans="1:25" ht="35">
      <c r="A206" s="2"/>
      <c r="B206" s="3">
        <v>45279</v>
      </c>
      <c r="C206" s="5"/>
      <c r="D206" s="12" t="s">
        <v>1021</v>
      </c>
      <c r="E206" s="13" t="s">
        <v>209</v>
      </c>
      <c r="F206" s="89">
        <v>130</v>
      </c>
      <c r="G206" s="5" t="s">
        <v>394</v>
      </c>
      <c r="H206" s="14" t="s">
        <v>1022</v>
      </c>
      <c r="I206" s="15">
        <v>45292</v>
      </c>
      <c r="J206" s="15">
        <v>45565</v>
      </c>
      <c r="K206" s="16" t="s">
        <v>478</v>
      </c>
      <c r="L206" s="17" t="s">
        <v>839</v>
      </c>
      <c r="M206" s="18" t="s">
        <v>1018</v>
      </c>
      <c r="N206" s="5">
        <v>190</v>
      </c>
      <c r="O206" s="5"/>
      <c r="P206" s="5"/>
      <c r="Q206" s="5"/>
      <c r="R206" s="5"/>
      <c r="S206" s="5"/>
      <c r="T206" s="5"/>
      <c r="U206" s="5"/>
      <c r="V206" s="5"/>
      <c r="W206" s="58"/>
      <c r="X206" s="17"/>
      <c r="Y206" s="17"/>
    </row>
    <row r="207" spans="1:25" ht="35">
      <c r="A207" s="2"/>
      <c r="B207" s="3">
        <v>45279</v>
      </c>
      <c r="C207" s="5"/>
      <c r="D207" s="12" t="s">
        <v>1023</v>
      </c>
      <c r="E207" s="13" t="s">
        <v>209</v>
      </c>
      <c r="F207" s="89">
        <v>130</v>
      </c>
      <c r="G207" s="5" t="s">
        <v>394</v>
      </c>
      <c r="H207" s="14" t="s">
        <v>1024</v>
      </c>
      <c r="I207" s="15">
        <v>45292</v>
      </c>
      <c r="J207" s="15">
        <v>45565</v>
      </c>
      <c r="K207" s="16" t="s">
        <v>478</v>
      </c>
      <c r="L207" s="17" t="s">
        <v>839</v>
      </c>
      <c r="M207" s="18" t="s">
        <v>1018</v>
      </c>
      <c r="N207" s="5">
        <v>190</v>
      </c>
      <c r="O207" s="5"/>
      <c r="P207" s="5"/>
      <c r="Q207" s="5"/>
      <c r="R207" s="5"/>
      <c r="S207" s="5"/>
      <c r="T207" s="5"/>
      <c r="U207" s="5"/>
      <c r="V207" s="5"/>
      <c r="W207" s="58"/>
      <c r="X207" s="17"/>
      <c r="Y207" s="17"/>
    </row>
    <row r="208" spans="1:25">
      <c r="A208" s="2"/>
      <c r="B208" s="3">
        <v>45342</v>
      </c>
      <c r="C208" s="5"/>
      <c r="D208" s="5" t="s">
        <v>1025</v>
      </c>
      <c r="E208" s="5" t="s">
        <v>1026</v>
      </c>
      <c r="F208" s="41">
        <v>130</v>
      </c>
      <c r="G208" s="5" t="s">
        <v>394</v>
      </c>
      <c r="H208" s="17" t="s">
        <v>1027</v>
      </c>
      <c r="I208" s="19">
        <v>45491</v>
      </c>
      <c r="J208" s="19">
        <v>45536</v>
      </c>
      <c r="K208" s="17" t="str">
        <f>VLOOKUP(D208,[1]Sheet1!$C:$K,9,FALSE)</f>
        <v>Chart A</v>
      </c>
      <c r="L208" s="17"/>
      <c r="M208" s="18" t="s">
        <v>1028</v>
      </c>
      <c r="N208" s="5">
        <v>190</v>
      </c>
      <c r="O208" s="5">
        <v>220</v>
      </c>
      <c r="P208" s="5"/>
      <c r="Q208" s="5"/>
      <c r="R208" s="5"/>
      <c r="S208" s="5"/>
      <c r="T208" s="5"/>
      <c r="U208" s="5"/>
      <c r="V208" s="5"/>
      <c r="W208" s="58"/>
      <c r="X208" s="17"/>
      <c r="Y208" s="17"/>
    </row>
    <row r="209" spans="1:25" ht="35">
      <c r="A209" s="2"/>
      <c r="B209" s="3">
        <v>45342</v>
      </c>
      <c r="C209" s="5"/>
      <c r="D209" s="5" t="s">
        <v>1029</v>
      </c>
      <c r="E209" s="5" t="s">
        <v>28</v>
      </c>
      <c r="F209" s="41">
        <v>120</v>
      </c>
      <c r="G209" s="5" t="s">
        <v>544</v>
      </c>
      <c r="H209" s="6" t="s">
        <v>1030</v>
      </c>
      <c r="I209" s="19">
        <v>45369</v>
      </c>
      <c r="J209" s="19">
        <v>45653</v>
      </c>
      <c r="K209" s="17" t="s">
        <v>546</v>
      </c>
      <c r="L209" s="17"/>
      <c r="M209" s="18" t="s">
        <v>547</v>
      </c>
      <c r="N209" s="5">
        <v>130</v>
      </c>
      <c r="O209" s="5"/>
      <c r="P209" s="5"/>
      <c r="Q209" s="5"/>
      <c r="R209" s="5"/>
      <c r="S209" s="5"/>
      <c r="T209" s="5"/>
      <c r="U209" s="5"/>
      <c r="V209" s="5"/>
      <c r="W209" s="58"/>
      <c r="X209" s="17"/>
      <c r="Y209" s="17"/>
    </row>
    <row r="210" spans="1:25" ht="35">
      <c r="A210" s="2"/>
      <c r="B210" s="3">
        <v>45342</v>
      </c>
      <c r="C210" s="5"/>
      <c r="D210" s="5" t="s">
        <v>1031</v>
      </c>
      <c r="E210" s="5" t="s">
        <v>28</v>
      </c>
      <c r="F210" s="41">
        <v>130</v>
      </c>
      <c r="G210" s="5" t="s">
        <v>394</v>
      </c>
      <c r="H210" s="6" t="s">
        <v>1032</v>
      </c>
      <c r="I210" s="19">
        <v>45369</v>
      </c>
      <c r="J210" s="19">
        <v>45653</v>
      </c>
      <c r="K210" s="17" t="s">
        <v>546</v>
      </c>
      <c r="L210" s="17"/>
      <c r="M210" s="18" t="s">
        <v>547</v>
      </c>
      <c r="N210" s="5">
        <v>130</v>
      </c>
      <c r="O210" s="5"/>
      <c r="P210" s="5"/>
      <c r="Q210" s="5"/>
      <c r="R210" s="5"/>
      <c r="S210" s="5"/>
      <c r="T210" s="5"/>
      <c r="U210" s="5"/>
      <c r="V210" s="5"/>
      <c r="W210" s="58"/>
      <c r="X210" s="17"/>
      <c r="Y210" s="17"/>
    </row>
    <row r="211" spans="1:25" ht="35">
      <c r="A211" s="2"/>
      <c r="B211" s="3">
        <v>45342</v>
      </c>
      <c r="C211" s="5"/>
      <c r="D211" s="5" t="s">
        <v>1033</v>
      </c>
      <c r="E211" s="5" t="s">
        <v>1034</v>
      </c>
      <c r="F211" s="41">
        <v>340</v>
      </c>
      <c r="G211" s="5" t="s">
        <v>591</v>
      </c>
      <c r="H211" s="6" t="s">
        <v>1035</v>
      </c>
      <c r="I211" s="19">
        <v>45371</v>
      </c>
      <c r="J211" s="19">
        <v>45651</v>
      </c>
      <c r="K211" s="17" t="s">
        <v>997</v>
      </c>
      <c r="L211" s="17"/>
      <c r="M211" s="18" t="s">
        <v>1036</v>
      </c>
      <c r="N211" s="5">
        <v>340</v>
      </c>
      <c r="O211" s="5"/>
      <c r="P211" s="5"/>
      <c r="Q211" s="5"/>
      <c r="R211" s="5"/>
      <c r="S211" s="5"/>
      <c r="T211" s="5"/>
      <c r="U211" s="5"/>
      <c r="V211" s="5"/>
      <c r="W211" s="58"/>
      <c r="X211" s="17"/>
      <c r="Y211" s="17"/>
    </row>
    <row r="212" spans="1:25" ht="35">
      <c r="A212" s="2"/>
      <c r="B212" s="3">
        <v>45342</v>
      </c>
      <c r="C212" s="5"/>
      <c r="D212" s="5" t="s">
        <v>81</v>
      </c>
      <c r="E212" s="5" t="s">
        <v>1034</v>
      </c>
      <c r="F212" s="41">
        <v>340</v>
      </c>
      <c r="G212" s="5" t="s">
        <v>591</v>
      </c>
      <c r="H212" s="6" t="s">
        <v>1037</v>
      </c>
      <c r="I212" s="19">
        <v>45371</v>
      </c>
      <c r="J212" s="19">
        <v>45651</v>
      </c>
      <c r="K212" s="17" t="s">
        <v>997</v>
      </c>
      <c r="L212" s="17"/>
      <c r="M212" s="18" t="s">
        <v>1036</v>
      </c>
      <c r="N212" s="5">
        <v>340</v>
      </c>
      <c r="O212" s="5"/>
      <c r="P212" s="5"/>
      <c r="Q212" s="5"/>
      <c r="R212" s="5"/>
      <c r="S212" s="5"/>
      <c r="T212" s="5"/>
      <c r="U212" s="5"/>
      <c r="V212" s="5"/>
      <c r="W212" s="58"/>
      <c r="X212" s="17"/>
      <c r="Y212" s="17"/>
    </row>
    <row r="213" spans="1:25" ht="35">
      <c r="A213" s="2"/>
      <c r="B213" s="3">
        <v>45342</v>
      </c>
      <c r="C213" s="5"/>
      <c r="D213" s="5" t="s">
        <v>1038</v>
      </c>
      <c r="E213" s="5" t="s">
        <v>1039</v>
      </c>
      <c r="F213" s="41">
        <v>230</v>
      </c>
      <c r="G213" s="5" t="s">
        <v>409</v>
      </c>
      <c r="H213" s="6" t="s">
        <v>1040</v>
      </c>
      <c r="I213" s="19">
        <v>45366</v>
      </c>
      <c r="J213" s="19">
        <v>45565</v>
      </c>
      <c r="K213" s="17" t="s">
        <v>997</v>
      </c>
      <c r="L213" s="17"/>
      <c r="M213" s="18" t="s">
        <v>1041</v>
      </c>
      <c r="N213" s="5">
        <v>230</v>
      </c>
      <c r="O213" s="5"/>
      <c r="P213" s="5"/>
      <c r="Q213" s="5"/>
      <c r="R213" s="5"/>
      <c r="S213" s="5"/>
      <c r="T213" s="5"/>
      <c r="U213" s="5"/>
      <c r="V213" s="5"/>
      <c r="W213" s="58"/>
      <c r="X213" s="17"/>
      <c r="Y213" s="17"/>
    </row>
    <row r="214" spans="1:25" ht="35">
      <c r="A214" s="2"/>
      <c r="B214" s="3">
        <v>45342</v>
      </c>
      <c r="C214" s="5"/>
      <c r="D214" s="5" t="s">
        <v>1042</v>
      </c>
      <c r="E214" s="5" t="s">
        <v>1039</v>
      </c>
      <c r="F214" s="41">
        <v>230</v>
      </c>
      <c r="G214" s="5" t="s">
        <v>409</v>
      </c>
      <c r="H214" s="6" t="s">
        <v>1043</v>
      </c>
      <c r="I214" s="19">
        <v>45366</v>
      </c>
      <c r="J214" s="19">
        <v>45565</v>
      </c>
      <c r="K214" s="17" t="s">
        <v>997</v>
      </c>
      <c r="L214" s="17"/>
      <c r="M214" s="18" t="s">
        <v>1041</v>
      </c>
      <c r="N214" s="5">
        <v>230</v>
      </c>
      <c r="O214" s="5"/>
      <c r="P214" s="5"/>
      <c r="Q214" s="5"/>
      <c r="R214" s="5"/>
      <c r="S214" s="5"/>
      <c r="T214" s="5"/>
      <c r="U214" s="5"/>
      <c r="V214" s="5"/>
      <c r="W214" s="58"/>
      <c r="X214" s="17"/>
      <c r="Y214" s="17"/>
    </row>
    <row r="215" spans="1:25" ht="35">
      <c r="A215" s="2"/>
      <c r="B215" s="3">
        <v>45342</v>
      </c>
      <c r="C215" s="5"/>
      <c r="D215" s="5" t="s">
        <v>1044</v>
      </c>
      <c r="E215" s="5" t="s">
        <v>1039</v>
      </c>
      <c r="F215" s="41">
        <v>230</v>
      </c>
      <c r="G215" s="5" t="s">
        <v>409</v>
      </c>
      <c r="H215" s="6" t="s">
        <v>1045</v>
      </c>
      <c r="I215" s="19">
        <v>45366</v>
      </c>
      <c r="J215" s="19">
        <v>45565</v>
      </c>
      <c r="K215" s="17" t="s">
        <v>997</v>
      </c>
      <c r="L215" s="17"/>
      <c r="M215" s="18" t="s">
        <v>1041</v>
      </c>
      <c r="N215" s="5">
        <v>230</v>
      </c>
      <c r="O215" s="5"/>
      <c r="P215" s="5"/>
      <c r="Q215" s="5"/>
      <c r="R215" s="5"/>
      <c r="S215" s="5"/>
      <c r="T215" s="5"/>
      <c r="U215" s="5"/>
      <c r="V215" s="5"/>
      <c r="W215" s="58"/>
      <c r="X215" s="17"/>
      <c r="Y215" s="17"/>
    </row>
    <row r="216" spans="1:25" ht="35">
      <c r="A216" s="2"/>
      <c r="B216" s="3">
        <v>45342</v>
      </c>
      <c r="C216" s="5"/>
      <c r="D216" s="5" t="s">
        <v>1046</v>
      </c>
      <c r="E216" s="5" t="s">
        <v>1039</v>
      </c>
      <c r="F216" s="41">
        <v>230</v>
      </c>
      <c r="G216" s="5" t="s">
        <v>409</v>
      </c>
      <c r="H216" s="6" t="s">
        <v>1047</v>
      </c>
      <c r="I216" s="19">
        <v>45366</v>
      </c>
      <c r="J216" s="19">
        <v>45565</v>
      </c>
      <c r="K216" s="17" t="s">
        <v>997</v>
      </c>
      <c r="L216" s="17"/>
      <c r="M216" s="18" t="s">
        <v>1041</v>
      </c>
      <c r="N216" s="5">
        <v>230</v>
      </c>
      <c r="O216" s="5"/>
      <c r="P216" s="5"/>
      <c r="Q216" s="5"/>
      <c r="R216" s="5"/>
      <c r="S216" s="5"/>
      <c r="T216" s="5"/>
      <c r="U216" s="5"/>
      <c r="V216" s="5"/>
      <c r="W216" s="58"/>
      <c r="X216" s="17"/>
      <c r="Y216" s="17"/>
    </row>
    <row r="217" spans="1:25">
      <c r="A217" s="2"/>
      <c r="B217" s="3">
        <v>45342</v>
      </c>
      <c r="C217" s="5"/>
      <c r="D217" s="5" t="s">
        <v>1048</v>
      </c>
      <c r="E217" s="5" t="s">
        <v>1039</v>
      </c>
      <c r="F217" s="41">
        <v>230</v>
      </c>
      <c r="G217" s="5" t="s">
        <v>409</v>
      </c>
      <c r="H217" s="6" t="s">
        <v>1049</v>
      </c>
      <c r="I217" s="19">
        <v>45366</v>
      </c>
      <c r="J217" s="19">
        <v>45565</v>
      </c>
      <c r="K217" s="17" t="s">
        <v>997</v>
      </c>
      <c r="L217" s="17"/>
      <c r="M217" s="18" t="s">
        <v>1041</v>
      </c>
      <c r="N217" s="5">
        <v>230</v>
      </c>
      <c r="O217" s="5"/>
      <c r="P217" s="5"/>
      <c r="Q217" s="5"/>
      <c r="R217" s="5"/>
      <c r="S217" s="5"/>
      <c r="T217" s="5"/>
      <c r="U217" s="5"/>
      <c r="V217" s="5"/>
      <c r="W217" s="58"/>
      <c r="X217" s="17"/>
      <c r="Y217" s="17"/>
    </row>
    <row r="218" spans="1:25">
      <c r="A218" s="2"/>
      <c r="B218" s="3">
        <v>45342</v>
      </c>
      <c r="C218" s="5"/>
      <c r="D218" s="5" t="s">
        <v>1050</v>
      </c>
      <c r="E218" s="5" t="s">
        <v>1039</v>
      </c>
      <c r="F218" s="41">
        <v>230</v>
      </c>
      <c r="G218" s="5" t="s">
        <v>409</v>
      </c>
      <c r="H218" s="6" t="s">
        <v>1051</v>
      </c>
      <c r="I218" s="19">
        <v>45366</v>
      </c>
      <c r="J218" s="19">
        <v>45565</v>
      </c>
      <c r="K218" s="17" t="s">
        <v>997</v>
      </c>
      <c r="L218" s="17"/>
      <c r="M218" s="18" t="s">
        <v>1041</v>
      </c>
      <c r="N218" s="5">
        <v>230</v>
      </c>
      <c r="O218" s="5"/>
      <c r="P218" s="5"/>
      <c r="Q218" s="5"/>
      <c r="R218" s="5"/>
      <c r="S218" s="5"/>
      <c r="T218" s="5"/>
      <c r="U218" s="5"/>
      <c r="V218" s="5"/>
      <c r="W218" s="58"/>
      <c r="X218" s="17"/>
      <c r="Y218" s="17"/>
    </row>
    <row r="219" spans="1:25">
      <c r="A219" s="2"/>
      <c r="B219" s="3">
        <v>45342</v>
      </c>
      <c r="C219" s="5"/>
      <c r="D219" s="5" t="s">
        <v>1052</v>
      </c>
      <c r="E219" s="5" t="s">
        <v>1039</v>
      </c>
      <c r="F219" s="41">
        <v>230</v>
      </c>
      <c r="G219" s="5" t="s">
        <v>409</v>
      </c>
      <c r="H219" s="6" t="s">
        <v>1053</v>
      </c>
      <c r="I219" s="19">
        <v>45366</v>
      </c>
      <c r="J219" s="19">
        <v>45565</v>
      </c>
      <c r="K219" s="17" t="s">
        <v>997</v>
      </c>
      <c r="L219" s="17"/>
      <c r="M219" s="18" t="s">
        <v>1041</v>
      </c>
      <c r="N219" s="5">
        <v>230</v>
      </c>
      <c r="O219" s="5"/>
      <c r="P219" s="5"/>
      <c r="Q219" s="5"/>
      <c r="R219" s="5"/>
      <c r="S219" s="5"/>
      <c r="T219" s="5"/>
      <c r="U219" s="5"/>
      <c r="V219" s="5"/>
      <c r="W219" s="58"/>
      <c r="X219" s="17"/>
      <c r="Y219" s="17"/>
    </row>
    <row r="220" spans="1:25">
      <c r="A220" s="2"/>
      <c r="B220" s="3">
        <v>45342</v>
      </c>
      <c r="C220" s="5"/>
      <c r="D220" s="5" t="s">
        <v>1054</v>
      </c>
      <c r="E220" s="5" t="s">
        <v>1039</v>
      </c>
      <c r="F220" s="41">
        <v>230</v>
      </c>
      <c r="G220" s="5" t="s">
        <v>409</v>
      </c>
      <c r="H220" s="6" t="s">
        <v>1055</v>
      </c>
      <c r="I220" s="19">
        <v>45366</v>
      </c>
      <c r="J220" s="19">
        <v>45565</v>
      </c>
      <c r="K220" s="17" t="s">
        <v>997</v>
      </c>
      <c r="L220" s="17"/>
      <c r="M220" s="18" t="s">
        <v>1041</v>
      </c>
      <c r="N220" s="5">
        <v>230</v>
      </c>
      <c r="O220" s="5"/>
      <c r="P220" s="5"/>
      <c r="Q220" s="5"/>
      <c r="R220" s="5"/>
      <c r="S220" s="5"/>
      <c r="T220" s="5"/>
      <c r="U220" s="5"/>
      <c r="V220" s="5"/>
      <c r="W220" s="58"/>
      <c r="X220" s="17"/>
      <c r="Y220" s="17"/>
    </row>
    <row r="221" spans="1:25">
      <c r="A221" s="2"/>
      <c r="B221" s="3">
        <v>45342</v>
      </c>
      <c r="C221" s="5"/>
      <c r="D221" s="5" t="s">
        <v>1056</v>
      </c>
      <c r="E221" s="5" t="s">
        <v>1039</v>
      </c>
      <c r="F221" s="41">
        <v>230</v>
      </c>
      <c r="G221" s="5" t="s">
        <v>409</v>
      </c>
      <c r="H221" s="6" t="s">
        <v>1057</v>
      </c>
      <c r="I221" s="19">
        <v>45366</v>
      </c>
      <c r="J221" s="19">
        <v>45565</v>
      </c>
      <c r="K221" s="17" t="s">
        <v>997</v>
      </c>
      <c r="L221" s="17"/>
      <c r="M221" s="18" t="s">
        <v>1041</v>
      </c>
      <c r="N221" s="5">
        <v>230</v>
      </c>
      <c r="O221" s="5"/>
      <c r="P221" s="5"/>
      <c r="Q221" s="5"/>
      <c r="R221" s="5"/>
      <c r="S221" s="5"/>
      <c r="T221" s="5"/>
      <c r="U221" s="5"/>
      <c r="V221" s="5"/>
      <c r="W221" s="58"/>
      <c r="X221" s="17"/>
      <c r="Y221" s="17"/>
    </row>
    <row r="222" spans="1:25">
      <c r="A222" s="2"/>
      <c r="B222" s="3">
        <v>45342</v>
      </c>
      <c r="C222" s="5"/>
      <c r="D222" s="5" t="s">
        <v>1058</v>
      </c>
      <c r="E222" s="5" t="s">
        <v>1039</v>
      </c>
      <c r="F222" s="41">
        <v>230</v>
      </c>
      <c r="G222" s="5" t="s">
        <v>409</v>
      </c>
      <c r="H222" s="6" t="s">
        <v>1059</v>
      </c>
      <c r="I222" s="19">
        <v>45366</v>
      </c>
      <c r="J222" s="19">
        <v>45565</v>
      </c>
      <c r="K222" s="17" t="s">
        <v>997</v>
      </c>
      <c r="L222" s="17"/>
      <c r="M222" s="18" t="s">
        <v>1041</v>
      </c>
      <c r="N222" s="5">
        <v>230</v>
      </c>
      <c r="O222" s="5"/>
      <c r="P222" s="5"/>
      <c r="Q222" s="5"/>
      <c r="R222" s="5"/>
      <c r="S222" s="5"/>
      <c r="T222" s="5"/>
      <c r="U222" s="5"/>
      <c r="V222" s="5"/>
      <c r="W222" s="58"/>
      <c r="X222" s="17"/>
      <c r="Y222" s="17"/>
    </row>
    <row r="223" spans="1:25">
      <c r="A223" s="2"/>
      <c r="B223" s="3">
        <v>45344</v>
      </c>
      <c r="C223" s="5"/>
      <c r="D223" s="5" t="s">
        <v>1060</v>
      </c>
      <c r="E223" s="5" t="s">
        <v>1061</v>
      </c>
      <c r="F223" s="41">
        <v>420</v>
      </c>
      <c r="G223" s="5" t="s">
        <v>491</v>
      </c>
      <c r="H223" s="6" t="s">
        <v>1062</v>
      </c>
      <c r="I223" s="19">
        <v>45389</v>
      </c>
      <c r="J223" s="19">
        <v>45620</v>
      </c>
      <c r="K223" s="17" t="s">
        <v>1000</v>
      </c>
      <c r="L223" s="17"/>
      <c r="M223" s="17" t="s">
        <v>1063</v>
      </c>
      <c r="N223" s="5">
        <v>420</v>
      </c>
      <c r="O223" s="17"/>
      <c r="P223" s="17"/>
      <c r="Q223" s="17"/>
      <c r="R223" s="17"/>
      <c r="S223" s="17"/>
      <c r="T223" s="17"/>
      <c r="U223" s="17"/>
      <c r="V223" s="17"/>
      <c r="W223" s="78"/>
      <c r="X223" s="17"/>
      <c r="Y223" s="17"/>
    </row>
    <row r="224" spans="1:25">
      <c r="A224" s="2"/>
      <c r="B224" s="3">
        <v>45356</v>
      </c>
      <c r="C224" s="5"/>
      <c r="D224" s="45" t="s">
        <v>1064</v>
      </c>
      <c r="E224" s="45" t="s">
        <v>1065</v>
      </c>
      <c r="F224" s="90" t="s">
        <v>1066</v>
      </c>
      <c r="G224" s="5" t="s">
        <v>1067</v>
      </c>
      <c r="H224" s="6" t="s">
        <v>1068</v>
      </c>
      <c r="I224" s="46">
        <v>45444</v>
      </c>
      <c r="J224" s="46">
        <v>45596</v>
      </c>
      <c r="K224" s="17" t="s">
        <v>369</v>
      </c>
      <c r="L224" s="17"/>
      <c r="M224" s="73" t="s">
        <v>1069</v>
      </c>
      <c r="N224" s="74" t="s">
        <v>1070</v>
      </c>
      <c r="O224" s="75"/>
      <c r="P224" s="75"/>
      <c r="Q224" s="75"/>
      <c r="R224" s="75"/>
      <c r="S224" s="75"/>
      <c r="T224" s="75"/>
      <c r="U224" s="75"/>
      <c r="V224" s="75"/>
      <c r="W224" s="76"/>
      <c r="X224" s="17"/>
      <c r="Y224" s="17"/>
    </row>
    <row r="225" spans="1:25">
      <c r="A225" s="2"/>
      <c r="B225" s="3">
        <v>45356</v>
      </c>
      <c r="C225" s="5"/>
      <c r="D225" s="45" t="s">
        <v>1071</v>
      </c>
      <c r="E225" s="45" t="s">
        <v>1065</v>
      </c>
      <c r="F225" s="90" t="s">
        <v>1066</v>
      </c>
      <c r="G225" s="5" t="s">
        <v>1067</v>
      </c>
      <c r="H225" s="6" t="s">
        <v>1072</v>
      </c>
      <c r="I225" s="46">
        <v>45444</v>
      </c>
      <c r="J225" s="46">
        <v>45596</v>
      </c>
      <c r="K225" s="17" t="s">
        <v>1000</v>
      </c>
      <c r="L225" s="17"/>
      <c r="M225" s="18"/>
      <c r="N225" s="55" t="s">
        <v>1070</v>
      </c>
      <c r="O225" s="56"/>
      <c r="P225" s="56"/>
      <c r="Q225" s="56"/>
      <c r="R225" s="56"/>
      <c r="S225" s="56"/>
      <c r="T225" s="56"/>
      <c r="U225" s="56"/>
      <c r="V225" s="56"/>
      <c r="W225" s="57"/>
      <c r="X225" s="17"/>
      <c r="Y225" s="17"/>
    </row>
    <row r="226" spans="1:25" ht="35">
      <c r="A226" s="2"/>
      <c r="B226" s="3">
        <v>45356</v>
      </c>
      <c r="C226" s="5"/>
      <c r="D226" s="45" t="s">
        <v>1073</v>
      </c>
      <c r="E226" s="45" t="s">
        <v>1065</v>
      </c>
      <c r="F226" s="90" t="s">
        <v>1066</v>
      </c>
      <c r="G226" s="5" t="s">
        <v>1067</v>
      </c>
      <c r="H226" s="6" t="s">
        <v>1074</v>
      </c>
      <c r="I226" s="46">
        <v>45444</v>
      </c>
      <c r="J226" s="46">
        <v>45596</v>
      </c>
      <c r="K226" s="17" t="s">
        <v>1000</v>
      </c>
      <c r="L226" s="17"/>
      <c r="M226" s="18"/>
      <c r="N226" s="55" t="s">
        <v>1070</v>
      </c>
      <c r="O226" s="56"/>
      <c r="P226" s="56"/>
      <c r="Q226" s="56"/>
      <c r="R226" s="56"/>
      <c r="S226" s="56"/>
      <c r="T226" s="56"/>
      <c r="U226" s="56"/>
      <c r="V226" s="56"/>
      <c r="W226" s="57"/>
      <c r="X226" s="17"/>
      <c r="Y226" s="17"/>
    </row>
    <row r="227" spans="1:25">
      <c r="A227" s="2"/>
      <c r="B227" s="3">
        <v>45356</v>
      </c>
      <c r="C227" s="5"/>
      <c r="D227" s="45" t="s">
        <v>1075</v>
      </c>
      <c r="E227" s="45" t="s">
        <v>1065</v>
      </c>
      <c r="F227" s="90" t="s">
        <v>1066</v>
      </c>
      <c r="G227" s="5" t="s">
        <v>1067</v>
      </c>
      <c r="H227" s="47" t="s">
        <v>1076</v>
      </c>
      <c r="I227" s="46">
        <v>45444</v>
      </c>
      <c r="J227" s="46">
        <v>45596</v>
      </c>
      <c r="K227" s="17" t="s">
        <v>369</v>
      </c>
      <c r="L227" s="17"/>
      <c r="M227" s="18"/>
      <c r="N227" s="55" t="s">
        <v>1070</v>
      </c>
      <c r="O227" s="56"/>
      <c r="P227" s="56"/>
      <c r="Q227" s="56"/>
      <c r="R227" s="56"/>
      <c r="S227" s="56"/>
      <c r="T227" s="56"/>
      <c r="U227" s="56"/>
      <c r="V227" s="56"/>
      <c r="W227" s="57"/>
      <c r="X227" s="17"/>
      <c r="Y227" s="17"/>
    </row>
    <row r="228" spans="1:25" ht="35">
      <c r="A228" s="2"/>
      <c r="B228" s="3">
        <v>45356</v>
      </c>
      <c r="C228" s="5"/>
      <c r="D228" s="45" t="s">
        <v>1077</v>
      </c>
      <c r="E228" s="45" t="s">
        <v>1078</v>
      </c>
      <c r="F228" s="90" t="s">
        <v>1079</v>
      </c>
      <c r="G228" s="5" t="s">
        <v>1080</v>
      </c>
      <c r="H228" s="47" t="s">
        <v>1081</v>
      </c>
      <c r="I228" s="46">
        <v>45536</v>
      </c>
      <c r="J228" s="46">
        <v>45596</v>
      </c>
      <c r="K228" s="17" t="s">
        <v>1000</v>
      </c>
      <c r="L228" s="17"/>
      <c r="M228" s="18" t="s">
        <v>1082</v>
      </c>
      <c r="N228" s="55" t="s">
        <v>1083</v>
      </c>
      <c r="O228" s="55" t="s">
        <v>983</v>
      </c>
      <c r="P228" s="55" t="s">
        <v>1084</v>
      </c>
      <c r="Q228" s="56"/>
      <c r="R228" s="56"/>
      <c r="S228" s="56"/>
      <c r="T228" s="56"/>
      <c r="U228" s="56"/>
      <c r="V228" s="56"/>
      <c r="W228" s="57"/>
      <c r="X228" s="17"/>
      <c r="Y228" s="17"/>
    </row>
    <row r="229" spans="1:25" ht="35">
      <c r="A229" s="2"/>
      <c r="B229" s="3">
        <v>45356</v>
      </c>
      <c r="C229" s="5"/>
      <c r="D229" s="45" t="s">
        <v>1085</v>
      </c>
      <c r="E229" s="45" t="s">
        <v>1078</v>
      </c>
      <c r="F229" s="90" t="s">
        <v>1079</v>
      </c>
      <c r="G229" s="5" t="s">
        <v>1080</v>
      </c>
      <c r="H229" s="47" t="s">
        <v>1086</v>
      </c>
      <c r="I229" s="46">
        <v>45597</v>
      </c>
      <c r="J229" s="46">
        <v>45657</v>
      </c>
      <c r="K229" s="17" t="s">
        <v>1000</v>
      </c>
      <c r="L229" s="17"/>
      <c r="M229" s="18" t="s">
        <v>1087</v>
      </c>
      <c r="N229" s="55" t="s">
        <v>1083</v>
      </c>
      <c r="O229" s="55" t="s">
        <v>983</v>
      </c>
      <c r="P229" s="55" t="s">
        <v>1084</v>
      </c>
      <c r="Q229" s="56"/>
      <c r="R229" s="56"/>
      <c r="S229" s="56"/>
      <c r="T229" s="56"/>
      <c r="U229" s="56"/>
      <c r="V229" s="56"/>
      <c r="W229" s="57"/>
      <c r="X229" s="17"/>
      <c r="Y229" s="17"/>
    </row>
    <row r="230" spans="1:25" ht="35">
      <c r="A230" s="2"/>
      <c r="B230" s="3">
        <v>45356</v>
      </c>
      <c r="C230" s="5"/>
      <c r="D230" s="45" t="s">
        <v>1088</v>
      </c>
      <c r="E230" s="45" t="s">
        <v>1078</v>
      </c>
      <c r="F230" s="90" t="s">
        <v>1079</v>
      </c>
      <c r="G230" s="5" t="s">
        <v>1080</v>
      </c>
      <c r="H230" s="47" t="s">
        <v>1089</v>
      </c>
      <c r="I230" s="46">
        <v>45536</v>
      </c>
      <c r="J230" s="46">
        <v>45657</v>
      </c>
      <c r="K230" s="17" t="s">
        <v>369</v>
      </c>
      <c r="L230" s="17"/>
      <c r="M230" s="18" t="s">
        <v>1090</v>
      </c>
      <c r="N230" s="55" t="s">
        <v>1091</v>
      </c>
      <c r="O230" s="56"/>
      <c r="P230" s="56"/>
      <c r="Q230" s="56"/>
      <c r="R230" s="56"/>
      <c r="S230" s="56"/>
      <c r="T230" s="56"/>
      <c r="U230" s="56"/>
      <c r="V230" s="56"/>
      <c r="W230" s="57"/>
      <c r="X230" s="17"/>
      <c r="Y230" s="17"/>
    </row>
    <row r="231" spans="1:25" ht="35">
      <c r="A231" s="2"/>
      <c r="B231" s="3">
        <v>45356</v>
      </c>
      <c r="C231" s="5"/>
      <c r="D231" s="45" t="s">
        <v>1092</v>
      </c>
      <c r="E231" s="45" t="s">
        <v>1078</v>
      </c>
      <c r="F231" s="90" t="s">
        <v>1079</v>
      </c>
      <c r="G231" s="5" t="s">
        <v>1080</v>
      </c>
      <c r="H231" s="48" t="s">
        <v>1093</v>
      </c>
      <c r="I231" s="46">
        <v>45536</v>
      </c>
      <c r="J231" s="46">
        <v>45657</v>
      </c>
      <c r="K231" s="17" t="s">
        <v>369</v>
      </c>
      <c r="L231" s="17"/>
      <c r="M231" s="18" t="s">
        <v>1094</v>
      </c>
      <c r="N231" s="55" t="s">
        <v>1095</v>
      </c>
      <c r="O231" s="56"/>
      <c r="P231" s="56"/>
      <c r="Q231" s="56"/>
      <c r="R231" s="56"/>
      <c r="S231" s="56"/>
      <c r="T231" s="56"/>
      <c r="U231" s="56"/>
      <c r="V231" s="56"/>
      <c r="W231" s="57"/>
      <c r="X231" s="17"/>
      <c r="Y231" s="17"/>
    </row>
    <row r="232" spans="1:25" ht="35">
      <c r="A232" s="2"/>
      <c r="B232" s="3">
        <v>45370</v>
      </c>
      <c r="C232" s="5"/>
      <c r="D232" s="45" t="s">
        <v>1096</v>
      </c>
      <c r="E232" s="49" t="s">
        <v>1039</v>
      </c>
      <c r="F232" s="91">
        <v>230</v>
      </c>
      <c r="G232" s="5" t="s">
        <v>409</v>
      </c>
      <c r="H232" s="47" t="s">
        <v>1097</v>
      </c>
      <c r="I232" s="46">
        <v>45383</v>
      </c>
      <c r="J232" s="46">
        <v>45565</v>
      </c>
      <c r="K232" s="17" t="s">
        <v>1000</v>
      </c>
      <c r="L232" s="17"/>
      <c r="M232" s="18" t="s">
        <v>1041</v>
      </c>
      <c r="N232" s="5">
        <v>230</v>
      </c>
      <c r="O232" s="17"/>
      <c r="P232" s="17"/>
      <c r="Q232" s="17"/>
      <c r="R232" s="17"/>
      <c r="S232" s="17"/>
      <c r="T232" s="17"/>
      <c r="U232" s="17"/>
      <c r="V232" s="17"/>
      <c r="W232" s="78"/>
      <c r="X232" s="17"/>
      <c r="Y232" s="17"/>
    </row>
    <row r="233" spans="1:25">
      <c r="A233" s="2"/>
      <c r="B233" s="3">
        <v>45370</v>
      </c>
      <c r="C233" s="5"/>
      <c r="D233" s="45" t="s">
        <v>1098</v>
      </c>
      <c r="E233" s="45" t="s">
        <v>1039</v>
      </c>
      <c r="F233" s="92">
        <v>230</v>
      </c>
      <c r="G233" s="5" t="s">
        <v>409</v>
      </c>
      <c r="H233" s="50" t="s">
        <v>1099</v>
      </c>
      <c r="I233" s="46">
        <v>45383</v>
      </c>
      <c r="J233" s="46">
        <v>45565</v>
      </c>
      <c r="K233" s="17" t="s">
        <v>1000</v>
      </c>
      <c r="L233" s="17"/>
      <c r="M233" s="18" t="s">
        <v>1041</v>
      </c>
      <c r="N233" s="5">
        <v>230</v>
      </c>
      <c r="O233" s="17"/>
      <c r="P233" s="17"/>
      <c r="Q233" s="17"/>
      <c r="R233" s="17"/>
      <c r="S233" s="17"/>
      <c r="T233" s="17"/>
      <c r="U233" s="17"/>
      <c r="V233" s="17"/>
      <c r="W233" s="78"/>
      <c r="X233" s="17"/>
      <c r="Y233" s="17"/>
    </row>
    <row r="234" spans="1:25" ht="52.5">
      <c r="A234" s="2"/>
      <c r="B234" s="3">
        <v>45370</v>
      </c>
      <c r="C234" s="5"/>
      <c r="D234" s="45" t="s">
        <v>1100</v>
      </c>
      <c r="E234" s="45" t="s">
        <v>1101</v>
      </c>
      <c r="F234" s="92">
        <v>130</v>
      </c>
      <c r="G234" s="5" t="s">
        <v>394</v>
      </c>
      <c r="H234" s="14" t="s">
        <v>1102</v>
      </c>
      <c r="I234" s="52">
        <v>45383</v>
      </c>
      <c r="J234" s="46">
        <v>45657</v>
      </c>
      <c r="K234" s="17" t="s">
        <v>997</v>
      </c>
      <c r="L234" s="17"/>
      <c r="M234" s="18" t="s">
        <v>1103</v>
      </c>
      <c r="N234" s="5">
        <v>260</v>
      </c>
      <c r="O234" s="17"/>
      <c r="P234" s="17"/>
      <c r="Q234" s="17"/>
      <c r="R234" s="17"/>
      <c r="S234" s="17"/>
      <c r="T234" s="17"/>
      <c r="U234" s="17"/>
      <c r="V234" s="17"/>
      <c r="W234" s="78"/>
      <c r="X234" s="17"/>
      <c r="Y234" s="17"/>
    </row>
    <row r="235" spans="1:25" ht="52.5">
      <c r="A235" s="2"/>
      <c r="B235" s="3">
        <v>45370</v>
      </c>
      <c r="C235" s="5"/>
      <c r="D235" s="45" t="s">
        <v>1104</v>
      </c>
      <c r="E235" s="45" t="s">
        <v>1101</v>
      </c>
      <c r="F235" s="92">
        <v>130</v>
      </c>
      <c r="G235" s="5" t="s">
        <v>394</v>
      </c>
      <c r="H235" s="28" t="s">
        <v>1105</v>
      </c>
      <c r="I235" s="52">
        <v>45383</v>
      </c>
      <c r="J235" s="46">
        <v>45657</v>
      </c>
      <c r="K235" s="17" t="s">
        <v>997</v>
      </c>
      <c r="L235" s="17"/>
      <c r="M235" s="18" t="s">
        <v>1103</v>
      </c>
      <c r="N235" s="5">
        <v>270</v>
      </c>
      <c r="O235" s="17"/>
      <c r="P235" s="17"/>
      <c r="Q235" s="17"/>
      <c r="R235" s="17"/>
      <c r="S235" s="17"/>
      <c r="T235" s="17"/>
      <c r="U235" s="17"/>
      <c r="V235" s="17"/>
      <c r="W235" s="78"/>
      <c r="X235" s="17"/>
      <c r="Y235" s="17"/>
    </row>
    <row r="236" spans="1:25">
      <c r="A236" s="2"/>
      <c r="B236" s="3">
        <v>45370</v>
      </c>
      <c r="C236" s="5"/>
      <c r="D236" s="45" t="s">
        <v>1106</v>
      </c>
      <c r="E236" s="45" t="s">
        <v>1107</v>
      </c>
      <c r="F236" s="92">
        <v>230</v>
      </c>
      <c r="G236" s="5" t="s">
        <v>409</v>
      </c>
      <c r="H236" s="51" t="s">
        <v>1108</v>
      </c>
      <c r="I236" s="46">
        <v>45487</v>
      </c>
      <c r="J236" s="46">
        <v>45501</v>
      </c>
      <c r="K236" s="17" t="s">
        <v>997</v>
      </c>
      <c r="L236" s="17"/>
      <c r="M236" s="18" t="s">
        <v>1109</v>
      </c>
      <c r="N236" s="5">
        <v>230</v>
      </c>
      <c r="O236" s="17"/>
      <c r="P236" s="17"/>
      <c r="Q236" s="17"/>
      <c r="R236" s="17"/>
      <c r="S236" s="17"/>
      <c r="T236" s="17"/>
      <c r="U236" s="17"/>
      <c r="V236" s="17"/>
      <c r="W236" s="78"/>
      <c r="X236" s="17"/>
      <c r="Y236" s="17"/>
    </row>
    <row r="237" spans="1:25" ht="35">
      <c r="A237" s="2"/>
      <c r="B237" s="3">
        <v>45370</v>
      </c>
      <c r="C237" s="5"/>
      <c r="D237" s="45" t="s">
        <v>1110</v>
      </c>
      <c r="E237" s="45" t="s">
        <v>1078</v>
      </c>
      <c r="F237" s="90" t="s">
        <v>1079</v>
      </c>
      <c r="G237" s="5" t="s">
        <v>1080</v>
      </c>
      <c r="H237" s="47" t="s">
        <v>1111</v>
      </c>
      <c r="I237" s="46">
        <v>45536</v>
      </c>
      <c r="J237" s="46">
        <v>45657</v>
      </c>
      <c r="K237" s="17" t="s">
        <v>369</v>
      </c>
      <c r="L237" s="17"/>
      <c r="M237" s="18" t="s">
        <v>1112</v>
      </c>
      <c r="N237" s="55" t="s">
        <v>1079</v>
      </c>
      <c r="O237" s="17"/>
      <c r="P237" s="17"/>
      <c r="Q237" s="17"/>
      <c r="R237" s="17"/>
      <c r="S237" s="17"/>
      <c r="T237" s="17"/>
      <c r="U237" s="17"/>
      <c r="V237" s="17"/>
      <c r="W237" s="78"/>
      <c r="X237" s="17"/>
      <c r="Y237" s="17"/>
    </row>
    <row r="238" spans="1:25" ht="35">
      <c r="A238" s="2"/>
      <c r="B238" s="3">
        <v>45370</v>
      </c>
      <c r="C238" s="5"/>
      <c r="D238" s="45" t="s">
        <v>1113</v>
      </c>
      <c r="E238" s="45" t="s">
        <v>1078</v>
      </c>
      <c r="F238" s="92">
        <v>130</v>
      </c>
      <c r="G238" s="5" t="s">
        <v>394</v>
      </c>
      <c r="H238" s="47" t="s">
        <v>1114</v>
      </c>
      <c r="I238" s="46">
        <v>45536</v>
      </c>
      <c r="J238" s="46">
        <v>45596</v>
      </c>
      <c r="K238" s="17" t="s">
        <v>1000</v>
      </c>
      <c r="L238" s="17"/>
      <c r="M238" s="18" t="s">
        <v>1115</v>
      </c>
      <c r="N238" s="55" t="s">
        <v>1083</v>
      </c>
      <c r="O238" s="55" t="s">
        <v>983</v>
      </c>
      <c r="P238" s="55" t="s">
        <v>1084</v>
      </c>
      <c r="Q238" s="17"/>
      <c r="R238" s="17"/>
      <c r="S238" s="17"/>
      <c r="T238" s="17"/>
      <c r="U238" s="17"/>
      <c r="V238" s="17"/>
      <c r="W238" s="78"/>
      <c r="X238" s="17"/>
      <c r="Y238" s="17"/>
    </row>
    <row r="239" spans="1:25" ht="35">
      <c r="A239" s="2"/>
      <c r="B239" s="3">
        <v>45370</v>
      </c>
      <c r="C239" s="5"/>
      <c r="D239" s="45" t="s">
        <v>1116</v>
      </c>
      <c r="E239" s="45" t="s">
        <v>1078</v>
      </c>
      <c r="F239" s="93">
        <v>130</v>
      </c>
      <c r="G239" s="5" t="s">
        <v>394</v>
      </c>
      <c r="H239" s="77" t="s">
        <v>1117</v>
      </c>
      <c r="I239" s="46">
        <v>45597</v>
      </c>
      <c r="J239" s="46">
        <v>45657</v>
      </c>
      <c r="K239" s="17" t="s">
        <v>1000</v>
      </c>
      <c r="L239" s="17"/>
      <c r="M239" s="18" t="s">
        <v>1118</v>
      </c>
      <c r="N239" s="55" t="s">
        <v>1083</v>
      </c>
      <c r="O239" s="55" t="s">
        <v>983</v>
      </c>
      <c r="P239" s="55" t="s">
        <v>1084</v>
      </c>
      <c r="Q239" s="17"/>
      <c r="R239" s="17"/>
      <c r="S239" s="17"/>
      <c r="T239" s="17"/>
      <c r="U239" s="17"/>
      <c r="V239" s="17"/>
      <c r="W239" s="78"/>
      <c r="X239" s="17"/>
      <c r="Y239" s="17"/>
    </row>
    <row r="240" spans="1:25" ht="35">
      <c r="A240" s="2"/>
      <c r="B240" s="3">
        <v>45370</v>
      </c>
      <c r="C240" s="5"/>
      <c r="D240" s="45" t="s">
        <v>1119</v>
      </c>
      <c r="E240" s="45" t="s">
        <v>1078</v>
      </c>
      <c r="F240" s="93">
        <v>130</v>
      </c>
      <c r="G240" s="5" t="s">
        <v>394</v>
      </c>
      <c r="H240" s="47" t="s">
        <v>1120</v>
      </c>
      <c r="I240" s="46">
        <v>45536</v>
      </c>
      <c r="J240" s="46">
        <v>45596</v>
      </c>
      <c r="K240" s="17" t="s">
        <v>1000</v>
      </c>
      <c r="L240" s="17"/>
      <c r="M240" s="18" t="s">
        <v>1115</v>
      </c>
      <c r="N240" s="55" t="s">
        <v>1083</v>
      </c>
      <c r="O240" s="55" t="s">
        <v>983</v>
      </c>
      <c r="P240" s="55" t="s">
        <v>1084</v>
      </c>
      <c r="Q240" s="17"/>
      <c r="R240" s="17"/>
      <c r="S240" s="17"/>
      <c r="T240" s="17"/>
      <c r="U240" s="17"/>
      <c r="V240" s="17"/>
      <c r="W240" s="78"/>
      <c r="X240" s="17"/>
      <c r="Y240" s="17"/>
    </row>
    <row r="241" spans="1:25" ht="35">
      <c r="A241" s="2"/>
      <c r="B241" s="3">
        <v>45370</v>
      </c>
      <c r="C241" s="5"/>
      <c r="D241" s="45" t="s">
        <v>1121</v>
      </c>
      <c r="E241" s="45" t="s">
        <v>1078</v>
      </c>
      <c r="F241" s="93">
        <v>130</v>
      </c>
      <c r="G241" s="5" t="s">
        <v>394</v>
      </c>
      <c r="H241" s="77" t="s">
        <v>1122</v>
      </c>
      <c r="I241" s="46">
        <v>45597</v>
      </c>
      <c r="J241" s="46">
        <v>45657</v>
      </c>
      <c r="K241" s="17" t="s">
        <v>1000</v>
      </c>
      <c r="L241" s="17"/>
      <c r="M241" s="18" t="s">
        <v>1118</v>
      </c>
      <c r="N241" s="55" t="s">
        <v>1083</v>
      </c>
      <c r="O241" s="55" t="s">
        <v>983</v>
      </c>
      <c r="P241" s="55" t="s">
        <v>1084</v>
      </c>
      <c r="Q241" s="17"/>
      <c r="R241" s="17"/>
      <c r="S241" s="17"/>
      <c r="T241" s="17"/>
      <c r="U241" s="17"/>
      <c r="V241" s="17"/>
      <c r="W241" s="78"/>
      <c r="X241" s="17"/>
      <c r="Y241" s="17"/>
    </row>
    <row r="242" spans="1:25" ht="35.5">
      <c r="A242" s="2"/>
      <c r="B242" s="3">
        <v>45398</v>
      </c>
      <c r="C242" s="5"/>
      <c r="D242" s="45" t="s">
        <v>1123</v>
      </c>
      <c r="E242" s="49" t="s">
        <v>1065</v>
      </c>
      <c r="F242" s="94" t="s">
        <v>1066</v>
      </c>
      <c r="G242" s="79" t="s">
        <v>1067</v>
      </c>
      <c r="H242" s="47" t="s">
        <v>1124</v>
      </c>
      <c r="I242" s="46">
        <v>45444</v>
      </c>
      <c r="J242" s="46">
        <v>45596</v>
      </c>
      <c r="K242" s="17" t="s">
        <v>369</v>
      </c>
      <c r="L242" s="17"/>
      <c r="M242" s="18"/>
      <c r="N242" s="55" t="s">
        <v>1066</v>
      </c>
      <c r="O242" s="55"/>
      <c r="P242" s="55"/>
      <c r="Q242" s="17"/>
      <c r="R242" s="17"/>
      <c r="S242" s="17"/>
      <c r="T242" s="17"/>
      <c r="U242" s="17"/>
      <c r="V242" s="17"/>
      <c r="W242" s="78"/>
      <c r="X242" s="17"/>
      <c r="Y242" s="17"/>
    </row>
    <row r="243" spans="1:25" ht="35.5">
      <c r="A243" s="2"/>
      <c r="B243" s="3">
        <v>45398</v>
      </c>
      <c r="C243" s="5"/>
      <c r="D243" s="45" t="s">
        <v>1125</v>
      </c>
      <c r="E243" s="49" t="s">
        <v>1039</v>
      </c>
      <c r="F243" s="95">
        <v>230</v>
      </c>
      <c r="G243" s="5" t="s">
        <v>409</v>
      </c>
      <c r="H243" s="47" t="s">
        <v>1126</v>
      </c>
      <c r="I243" s="46">
        <v>45367</v>
      </c>
      <c r="J243" s="46">
        <v>45565</v>
      </c>
      <c r="K243" s="17" t="s">
        <v>997</v>
      </c>
      <c r="L243" s="17"/>
      <c r="M243" s="18" t="s">
        <v>1127</v>
      </c>
      <c r="N243" s="55">
        <v>230</v>
      </c>
      <c r="O243" s="55"/>
      <c r="P243" s="55"/>
      <c r="Q243" s="17"/>
      <c r="R243" s="17"/>
      <c r="S243" s="17"/>
      <c r="T243" s="17"/>
      <c r="U243" s="17"/>
      <c r="V243" s="17"/>
      <c r="W243" s="78"/>
      <c r="X243" s="17"/>
      <c r="Y243" s="17"/>
    </row>
    <row r="244" spans="1:25" ht="19">
      <c r="A244" s="2"/>
      <c r="B244" s="96">
        <v>45398</v>
      </c>
      <c r="C244" s="97"/>
      <c r="D244" s="98" t="s">
        <v>425</v>
      </c>
      <c r="E244" s="99" t="s">
        <v>1039</v>
      </c>
      <c r="F244" s="100">
        <v>230</v>
      </c>
      <c r="G244" s="97" t="s">
        <v>409</v>
      </c>
      <c r="H244" s="50" t="s">
        <v>1128</v>
      </c>
      <c r="I244" s="101">
        <v>45474</v>
      </c>
      <c r="J244" s="102">
        <v>45565</v>
      </c>
      <c r="K244" s="103" t="s">
        <v>1000</v>
      </c>
      <c r="L244" s="103"/>
      <c r="M244" s="104" t="s">
        <v>1041</v>
      </c>
      <c r="N244" s="105">
        <v>230</v>
      </c>
      <c r="O244" s="103"/>
      <c r="P244" s="103"/>
      <c r="Q244" s="103"/>
      <c r="R244" s="103"/>
      <c r="S244" s="103"/>
      <c r="T244" s="103"/>
      <c r="U244" s="103"/>
      <c r="V244" s="103"/>
      <c r="W244" s="103"/>
      <c r="X244" s="103"/>
      <c r="Y244" s="103"/>
    </row>
    <row r="245" spans="1:25" ht="35">
      <c r="A245" s="2"/>
      <c r="B245" s="3">
        <v>45433</v>
      </c>
      <c r="C245" s="5"/>
      <c r="D245" s="5" t="s">
        <v>1129</v>
      </c>
      <c r="E245" s="5" t="s">
        <v>1130</v>
      </c>
      <c r="F245" s="41" t="s">
        <v>366</v>
      </c>
      <c r="G245" s="5" t="str">
        <f>VLOOKUP(F245,'[2]Prefecture Code'!A2:C48,3,FALSE)</f>
        <v>Kyoto</v>
      </c>
      <c r="H245" s="6" t="s">
        <v>1131</v>
      </c>
      <c r="I245" s="19">
        <v>45476</v>
      </c>
      <c r="J245" s="19">
        <v>45563</v>
      </c>
      <c r="K245" s="16" t="s">
        <v>478</v>
      </c>
      <c r="L245" s="17" t="s">
        <v>839</v>
      </c>
      <c r="M245" s="18" t="s">
        <v>1132</v>
      </c>
      <c r="N245" s="5">
        <v>260</v>
      </c>
      <c r="O245" s="17"/>
      <c r="P245" s="17"/>
      <c r="Q245" s="17"/>
      <c r="R245" s="17"/>
      <c r="S245" s="17"/>
      <c r="T245" s="17"/>
      <c r="U245" s="17"/>
      <c r="V245" s="17"/>
      <c r="W245" s="17"/>
      <c r="X245" s="17"/>
      <c r="Y245" s="17"/>
    </row>
    <row r="246" spans="1:25">
      <c r="A246" s="2"/>
      <c r="B246" s="3">
        <v>45433</v>
      </c>
      <c r="C246" s="5"/>
      <c r="D246" s="5" t="s">
        <v>1133</v>
      </c>
      <c r="E246" s="5" t="s">
        <v>91</v>
      </c>
      <c r="F246" s="41" t="s">
        <v>366</v>
      </c>
      <c r="G246" s="5" t="str">
        <f>VLOOKUP(F246,'[2]Prefecture Code'!A3:C49,3,FALSE)</f>
        <v>Kyoto</v>
      </c>
      <c r="H246" s="6" t="s">
        <v>1134</v>
      </c>
      <c r="I246" s="19">
        <v>45601</v>
      </c>
      <c r="J246" s="19">
        <v>45618</v>
      </c>
      <c r="K246" s="17" t="s">
        <v>997</v>
      </c>
      <c r="L246" s="17"/>
      <c r="M246" s="18" t="s">
        <v>1135</v>
      </c>
      <c r="N246" s="5">
        <v>260</v>
      </c>
      <c r="O246" s="17"/>
      <c r="P246" s="17"/>
      <c r="Q246" s="17"/>
      <c r="R246" s="17"/>
      <c r="S246" s="17"/>
      <c r="T246" s="17"/>
      <c r="U246" s="17"/>
      <c r="V246" s="17"/>
      <c r="W246" s="17"/>
      <c r="X246" s="17"/>
      <c r="Y246" s="17"/>
    </row>
    <row r="247" spans="1:25">
      <c r="A247" s="2"/>
      <c r="B247" s="3">
        <v>45433</v>
      </c>
      <c r="C247" s="5"/>
      <c r="D247" s="5" t="s">
        <v>1136</v>
      </c>
      <c r="E247" s="5" t="s">
        <v>485</v>
      </c>
      <c r="F247" s="41" t="s">
        <v>486</v>
      </c>
      <c r="G247" s="5" t="str">
        <f>VLOOKUP(F247,'[2]Prefecture Code'!A4:C50,3,FALSE)</f>
        <v>Kumamoto</v>
      </c>
      <c r="H247" s="6" t="s">
        <v>1137</v>
      </c>
      <c r="I247" s="19">
        <v>45539</v>
      </c>
      <c r="J247" s="19">
        <v>45645</v>
      </c>
      <c r="K247" s="17" t="s">
        <v>997</v>
      </c>
      <c r="L247" s="17"/>
      <c r="M247" s="18" t="s">
        <v>1138</v>
      </c>
      <c r="N247" s="5">
        <v>430</v>
      </c>
      <c r="O247" s="17"/>
      <c r="P247" s="17"/>
      <c r="Q247" s="17"/>
      <c r="R247" s="17"/>
      <c r="S247" s="17"/>
      <c r="T247" s="17"/>
      <c r="U247" s="17"/>
      <c r="V247" s="17"/>
      <c r="W247" s="17"/>
      <c r="X247" s="17"/>
      <c r="Y247" s="17"/>
    </row>
    <row r="248" spans="1:25">
      <c r="A248" s="2"/>
      <c r="B248" s="3">
        <v>45433</v>
      </c>
      <c r="C248" s="5"/>
      <c r="D248" s="5" t="s">
        <v>1139</v>
      </c>
      <c r="E248" s="5" t="s">
        <v>485</v>
      </c>
      <c r="F248" s="41" t="s">
        <v>486</v>
      </c>
      <c r="G248" s="5" t="str">
        <f>VLOOKUP(F248,'[2]Prefecture Code'!A5:C51,3,FALSE)</f>
        <v>Kumamoto</v>
      </c>
      <c r="H248" s="6" t="s">
        <v>1140</v>
      </c>
      <c r="I248" s="19">
        <v>45536</v>
      </c>
      <c r="J248" s="19">
        <v>45649</v>
      </c>
      <c r="K248" s="17" t="s">
        <v>997</v>
      </c>
      <c r="L248" s="17"/>
      <c r="M248" s="18" t="s">
        <v>1141</v>
      </c>
      <c r="N248" s="5">
        <v>430</v>
      </c>
      <c r="O248" s="17"/>
      <c r="P248" s="17"/>
      <c r="Q248" s="17"/>
      <c r="R248" s="17"/>
      <c r="S248" s="17"/>
      <c r="T248" s="17"/>
      <c r="U248" s="17"/>
      <c r="V248" s="17"/>
      <c r="W248" s="17"/>
      <c r="X248" s="17"/>
      <c r="Y248" s="17"/>
    </row>
    <row r="249" spans="1:25">
      <c r="A249" s="2"/>
      <c r="B249" s="3">
        <v>45433</v>
      </c>
      <c r="C249" s="5"/>
      <c r="D249" s="5" t="s">
        <v>1142</v>
      </c>
      <c r="E249" s="5" t="s">
        <v>685</v>
      </c>
      <c r="F249" s="41" t="s">
        <v>366</v>
      </c>
      <c r="G249" s="5" t="str">
        <f>VLOOKUP(F249,'[2]Prefecture Code'!A9:C55,3,FALSE)</f>
        <v>Kyoto</v>
      </c>
      <c r="H249" s="6" t="s">
        <v>1143</v>
      </c>
      <c r="I249" s="19">
        <v>45478</v>
      </c>
      <c r="J249" s="19">
        <v>45625</v>
      </c>
      <c r="K249" s="17" t="s">
        <v>997</v>
      </c>
      <c r="L249" s="17"/>
      <c r="M249" s="18"/>
      <c r="N249" s="5">
        <v>260</v>
      </c>
      <c r="O249" s="17"/>
      <c r="P249" s="17"/>
      <c r="Q249" s="17"/>
      <c r="R249" s="17"/>
      <c r="S249" s="17"/>
      <c r="T249" s="17"/>
      <c r="U249" s="17"/>
      <c r="V249" s="17"/>
      <c r="W249" s="17"/>
      <c r="X249" s="17"/>
      <c r="Y249" s="17"/>
    </row>
    <row r="250" spans="1:25" ht="35">
      <c r="A250" s="2" t="s">
        <v>1144</v>
      </c>
      <c r="B250" s="3">
        <v>45454</v>
      </c>
      <c r="C250" s="5"/>
      <c r="D250" s="5" t="s">
        <v>1145</v>
      </c>
      <c r="E250" s="5" t="s">
        <v>1146</v>
      </c>
      <c r="F250" s="41" t="s">
        <v>393</v>
      </c>
      <c r="G250" s="5" t="s">
        <v>394</v>
      </c>
      <c r="H250" s="6" t="s">
        <v>1147</v>
      </c>
      <c r="I250" s="19">
        <v>45572</v>
      </c>
      <c r="J250" s="19">
        <v>45621</v>
      </c>
      <c r="K250" s="17" t="s">
        <v>997</v>
      </c>
      <c r="L250" s="17"/>
      <c r="M250" s="18"/>
      <c r="N250" s="60" t="s">
        <v>1148</v>
      </c>
      <c r="O250" s="17"/>
      <c r="P250" s="17"/>
      <c r="Q250" s="17"/>
      <c r="R250" s="17"/>
      <c r="S250" s="17"/>
      <c r="T250" s="17"/>
      <c r="U250" s="17"/>
      <c r="V250" s="17"/>
      <c r="W250" s="17"/>
      <c r="X250" s="17"/>
      <c r="Y250" s="17"/>
    </row>
    <row r="251" spans="1:25">
      <c r="A251" s="2" t="s">
        <v>1144</v>
      </c>
      <c r="B251" s="3">
        <v>45454</v>
      </c>
      <c r="C251" s="5"/>
      <c r="D251" s="5" t="s">
        <v>1149</v>
      </c>
      <c r="E251" s="5" t="s">
        <v>1146</v>
      </c>
      <c r="F251" s="41" t="s">
        <v>393</v>
      </c>
      <c r="G251" s="5" t="s">
        <v>394</v>
      </c>
      <c r="H251" s="6" t="s">
        <v>1150</v>
      </c>
      <c r="I251" s="19">
        <v>45572</v>
      </c>
      <c r="J251" s="19">
        <v>45621</v>
      </c>
      <c r="K251" s="17" t="s">
        <v>997</v>
      </c>
      <c r="L251" s="17"/>
      <c r="M251" s="18"/>
      <c r="N251" s="60" t="s">
        <v>1148</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ACDC739B-FD71-44CE-941E-0189DFB9C1E6}"/>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90ADAC0A-C02F-4F67-B386-4F778885E890}"/>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F9D68897-EEC3-4744-998E-5975176518FF}"/>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D3110187-C59A-4D07-810A-5DBE13B86C4D}"/>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D9082A38-83C9-421D-8117-C6B9AA28E5BC}"/>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3B3D8EB1-2CA2-4BF3-A430-8989109B0748}"/>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CE989776-A8D1-499D-B1BF-417FC31DE718}"/>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F29C2D4C-E7BA-40B7-840C-24AC0334A942}"/>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DF4A217A-0CB2-4A35-831B-28C6D8A73FCF}"/>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F0007F9B-02E4-4ADD-9156-E70DC20544CB}"/>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
  <sheetViews>
    <sheetView topLeftCell="A12" zoomScale="120" zoomScaleNormal="120" workbookViewId="0">
      <selection activeCell="I5" sqref="I5"/>
    </sheetView>
  </sheetViews>
  <sheetFormatPr defaultColWidth="8.7265625" defaultRowHeight="15"/>
  <cols>
    <col min="1" max="8" width="8.7265625" style="1"/>
    <col min="9" max="9" width="67" style="1" customWidth="1"/>
    <col min="10" max="16384" width="8.7265625" style="1"/>
  </cols>
  <sheetData>
    <row r="2" spans="2:2">
      <c r="B2"/>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topLeftCell="A22" workbookViewId="0">
      <selection activeCell="C43" sqref="C43"/>
    </sheetView>
  </sheetViews>
  <sheetFormatPr defaultColWidth="8.7265625" defaultRowHeight="15"/>
  <cols>
    <col min="1" max="1" width="8.7265625" style="109"/>
    <col min="2" max="2" width="8.7265625" style="81"/>
    <col min="3" max="3" width="8.7265625" style="109"/>
    <col min="4" max="16384" width="8.7265625" style="81"/>
  </cols>
  <sheetData>
    <row r="1" spans="1:3">
      <c r="A1" s="107" t="s">
        <v>1151</v>
      </c>
      <c r="B1" s="80"/>
    </row>
    <row r="2" spans="1:3">
      <c r="A2" s="108" t="s">
        <v>1066</v>
      </c>
      <c r="B2" s="82" t="s">
        <v>1152</v>
      </c>
      <c r="C2" s="109" t="s">
        <v>1067</v>
      </c>
    </row>
    <row r="3" spans="1:3">
      <c r="A3" s="108" t="s">
        <v>1153</v>
      </c>
      <c r="B3" s="82" t="s">
        <v>1154</v>
      </c>
      <c r="C3" s="109" t="s">
        <v>1155</v>
      </c>
    </row>
    <row r="4" spans="1:3">
      <c r="A4" s="108" t="s">
        <v>979</v>
      </c>
      <c r="B4" s="82" t="s">
        <v>1156</v>
      </c>
      <c r="C4" s="109" t="s">
        <v>1157</v>
      </c>
    </row>
    <row r="5" spans="1:3">
      <c r="A5" s="108" t="s">
        <v>1079</v>
      </c>
      <c r="B5" s="82" t="s">
        <v>1158</v>
      </c>
      <c r="C5" s="109" t="s">
        <v>1080</v>
      </c>
    </row>
    <row r="6" spans="1:3">
      <c r="A6" s="108" t="s">
        <v>1084</v>
      </c>
      <c r="B6" s="82" t="s">
        <v>1159</v>
      </c>
      <c r="C6" s="109" t="s">
        <v>1160</v>
      </c>
    </row>
    <row r="7" spans="1:3">
      <c r="A7" s="108" t="s">
        <v>1091</v>
      </c>
      <c r="B7" s="82" t="s">
        <v>1161</v>
      </c>
      <c r="C7" s="109" t="s">
        <v>1162</v>
      </c>
    </row>
    <row r="8" spans="1:3">
      <c r="A8" s="108" t="s">
        <v>1095</v>
      </c>
      <c r="B8" s="82" t="s">
        <v>1163</v>
      </c>
      <c r="C8" s="109" t="s">
        <v>1164</v>
      </c>
    </row>
    <row r="9" spans="1:3">
      <c r="A9" s="108" t="s">
        <v>920</v>
      </c>
      <c r="B9" s="82" t="s">
        <v>1165</v>
      </c>
      <c r="C9" s="109" t="s">
        <v>1166</v>
      </c>
    </row>
    <row r="10" spans="1:3">
      <c r="A10" s="108" t="s">
        <v>1148</v>
      </c>
      <c r="B10" s="82" t="s">
        <v>1167</v>
      </c>
      <c r="C10" s="109" t="s">
        <v>96</v>
      </c>
    </row>
    <row r="11" spans="1:3">
      <c r="A11" s="108">
        <v>100</v>
      </c>
      <c r="B11" s="82" t="s">
        <v>1168</v>
      </c>
      <c r="C11" s="109" t="s">
        <v>1169</v>
      </c>
    </row>
    <row r="12" spans="1:3">
      <c r="A12" s="108">
        <v>110</v>
      </c>
      <c r="B12" s="82" t="s">
        <v>1170</v>
      </c>
      <c r="C12" s="109" t="s">
        <v>1171</v>
      </c>
    </row>
    <row r="13" spans="1:3">
      <c r="A13" s="108">
        <v>120</v>
      </c>
      <c r="B13" s="82" t="s">
        <v>1172</v>
      </c>
      <c r="C13" s="109" t="s">
        <v>544</v>
      </c>
    </row>
    <row r="14" spans="1:3">
      <c r="A14" s="108">
        <v>130</v>
      </c>
      <c r="B14" s="82" t="s">
        <v>1173</v>
      </c>
      <c r="C14" s="109" t="s">
        <v>394</v>
      </c>
    </row>
    <row r="15" spans="1:3">
      <c r="A15" s="108">
        <v>140</v>
      </c>
      <c r="B15" s="82" t="s">
        <v>1174</v>
      </c>
      <c r="C15" s="109" t="s">
        <v>1175</v>
      </c>
    </row>
    <row r="16" spans="1:3">
      <c r="A16" s="108">
        <v>150</v>
      </c>
      <c r="B16" s="82" t="s">
        <v>1176</v>
      </c>
      <c r="C16" s="109" t="s">
        <v>471</v>
      </c>
    </row>
    <row r="17" spans="1:3">
      <c r="A17" s="108">
        <v>160</v>
      </c>
      <c r="B17" s="82" t="s">
        <v>1177</v>
      </c>
      <c r="C17" s="109" t="s">
        <v>1178</v>
      </c>
    </row>
    <row r="18" spans="1:3">
      <c r="A18" s="108">
        <v>170</v>
      </c>
      <c r="B18" s="82" t="s">
        <v>1179</v>
      </c>
      <c r="C18" s="109" t="s">
        <v>869</v>
      </c>
    </row>
    <row r="19" spans="1:3">
      <c r="A19" s="108">
        <v>180</v>
      </c>
      <c r="B19" s="82" t="s">
        <v>1180</v>
      </c>
      <c r="C19" s="109" t="s">
        <v>1181</v>
      </c>
    </row>
    <row r="20" spans="1:3">
      <c r="A20" s="108">
        <v>190</v>
      </c>
      <c r="B20" s="82" t="s">
        <v>1182</v>
      </c>
      <c r="C20" s="109" t="s">
        <v>1183</v>
      </c>
    </row>
    <row r="21" spans="1:3">
      <c r="A21" s="108">
        <v>200</v>
      </c>
      <c r="B21" s="82" t="s">
        <v>1184</v>
      </c>
      <c r="C21" s="109" t="s">
        <v>672</v>
      </c>
    </row>
    <row r="22" spans="1:3">
      <c r="A22" s="108">
        <v>210</v>
      </c>
      <c r="B22" s="82" t="s">
        <v>1185</v>
      </c>
      <c r="C22" s="109" t="s">
        <v>476</v>
      </c>
    </row>
    <row r="23" spans="1:3">
      <c r="A23" s="108">
        <v>220</v>
      </c>
      <c r="B23" s="82" t="s">
        <v>1186</v>
      </c>
      <c r="C23" s="109" t="s">
        <v>1187</v>
      </c>
    </row>
    <row r="24" spans="1:3">
      <c r="A24" s="108">
        <v>230</v>
      </c>
      <c r="B24" s="82" t="s">
        <v>1188</v>
      </c>
      <c r="C24" s="109" t="s">
        <v>409</v>
      </c>
    </row>
    <row r="25" spans="1:3">
      <c r="A25" s="108">
        <v>240</v>
      </c>
      <c r="B25" s="82" t="s">
        <v>1189</v>
      </c>
      <c r="C25" s="109" t="s">
        <v>1190</v>
      </c>
    </row>
    <row r="26" spans="1:3">
      <c r="A26" s="108">
        <v>250</v>
      </c>
      <c r="B26" s="82" t="s">
        <v>1191</v>
      </c>
      <c r="C26" s="109" t="s">
        <v>1192</v>
      </c>
    </row>
    <row r="27" spans="1:3">
      <c r="A27" s="108">
        <v>260</v>
      </c>
      <c r="B27" s="82" t="s">
        <v>1193</v>
      </c>
      <c r="C27" s="109" t="s">
        <v>168</v>
      </c>
    </row>
    <row r="28" spans="1:3">
      <c r="A28" s="108">
        <v>270</v>
      </c>
      <c r="B28" s="82" t="s">
        <v>1194</v>
      </c>
      <c r="C28" s="109" t="s">
        <v>374</v>
      </c>
    </row>
    <row r="29" spans="1:3">
      <c r="A29" s="108">
        <v>280</v>
      </c>
      <c r="B29" s="82" t="s">
        <v>1195</v>
      </c>
      <c r="C29" s="109" t="s">
        <v>1196</v>
      </c>
    </row>
    <row r="30" spans="1:3">
      <c r="A30" s="108">
        <v>290</v>
      </c>
      <c r="B30" s="82" t="s">
        <v>1197</v>
      </c>
      <c r="C30" s="109" t="s">
        <v>1198</v>
      </c>
    </row>
    <row r="31" spans="1:3">
      <c r="A31" s="108">
        <v>300</v>
      </c>
      <c r="B31" s="82" t="s">
        <v>1199</v>
      </c>
      <c r="C31" s="109" t="s">
        <v>1200</v>
      </c>
    </row>
    <row r="32" spans="1:3">
      <c r="A32" s="108">
        <v>310</v>
      </c>
      <c r="B32" s="82" t="s">
        <v>1201</v>
      </c>
      <c r="C32" s="109" t="s">
        <v>1202</v>
      </c>
    </row>
    <row r="33" spans="1:3">
      <c r="A33" s="108">
        <v>320</v>
      </c>
      <c r="B33" s="82" t="s">
        <v>1203</v>
      </c>
      <c r="C33" s="109" t="s">
        <v>1204</v>
      </c>
    </row>
    <row r="34" spans="1:3">
      <c r="A34" s="108">
        <v>330</v>
      </c>
      <c r="B34" s="82" t="s">
        <v>1205</v>
      </c>
      <c r="C34" s="109" t="s">
        <v>1206</v>
      </c>
    </row>
    <row r="35" spans="1:3">
      <c r="A35" s="108">
        <v>340</v>
      </c>
      <c r="B35" s="82" t="s">
        <v>1207</v>
      </c>
      <c r="C35" s="109" t="s">
        <v>591</v>
      </c>
    </row>
    <row r="36" spans="1:3">
      <c r="A36" s="108">
        <v>350</v>
      </c>
      <c r="B36" s="82" t="s">
        <v>1208</v>
      </c>
      <c r="C36" s="109" t="s">
        <v>1209</v>
      </c>
    </row>
    <row r="37" spans="1:3">
      <c r="A37" s="108">
        <v>360</v>
      </c>
      <c r="B37" s="82" t="s">
        <v>1210</v>
      </c>
      <c r="C37" s="109" t="s">
        <v>1211</v>
      </c>
    </row>
    <row r="38" spans="1:3">
      <c r="A38" s="108">
        <v>370</v>
      </c>
      <c r="B38" s="82" t="s">
        <v>1212</v>
      </c>
      <c r="C38" s="109" t="s">
        <v>1003</v>
      </c>
    </row>
    <row r="39" spans="1:3">
      <c r="A39" s="108">
        <v>380</v>
      </c>
      <c r="B39" s="82" t="s">
        <v>1213</v>
      </c>
      <c r="C39" s="109" t="s">
        <v>1214</v>
      </c>
    </row>
    <row r="40" spans="1:3">
      <c r="A40" s="108">
        <v>390</v>
      </c>
      <c r="B40" s="82" t="s">
        <v>1215</v>
      </c>
      <c r="C40" s="109" t="s">
        <v>1216</v>
      </c>
    </row>
    <row r="41" spans="1:3">
      <c r="A41" s="108">
        <v>400</v>
      </c>
      <c r="B41" s="82" t="s">
        <v>1217</v>
      </c>
      <c r="C41" s="109" t="s">
        <v>423</v>
      </c>
    </row>
    <row r="42" spans="1:3">
      <c r="A42" s="108">
        <v>410</v>
      </c>
      <c r="B42" s="82" t="s">
        <v>1218</v>
      </c>
      <c r="C42" s="109" t="s">
        <v>1219</v>
      </c>
    </row>
    <row r="43" spans="1:3">
      <c r="A43" s="108">
        <v>420</v>
      </c>
      <c r="B43" s="82" t="s">
        <v>1220</v>
      </c>
      <c r="C43" s="109" t="s">
        <v>491</v>
      </c>
    </row>
    <row r="44" spans="1:3">
      <c r="A44" s="108">
        <v>430</v>
      </c>
      <c r="B44" s="82" t="s">
        <v>1221</v>
      </c>
      <c r="C44" s="109" t="s">
        <v>487</v>
      </c>
    </row>
    <row r="45" spans="1:3">
      <c r="A45" s="108">
        <v>440</v>
      </c>
      <c r="B45" s="82" t="s">
        <v>1222</v>
      </c>
      <c r="C45" s="109" t="s">
        <v>1223</v>
      </c>
    </row>
    <row r="46" spans="1:3">
      <c r="A46" s="108">
        <v>450</v>
      </c>
      <c r="B46" s="82" t="s">
        <v>1224</v>
      </c>
      <c r="C46" s="109" t="s">
        <v>1225</v>
      </c>
    </row>
    <row r="47" spans="1:3">
      <c r="A47" s="108">
        <v>460</v>
      </c>
      <c r="B47" s="82" t="s">
        <v>1226</v>
      </c>
      <c r="C47" s="109" t="s">
        <v>1227</v>
      </c>
    </row>
    <row r="48" spans="1:3">
      <c r="A48" s="108">
        <v>470</v>
      </c>
      <c r="B48" s="82" t="s">
        <v>1228</v>
      </c>
      <c r="C48" s="109" t="s">
        <v>1229</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Product List</vt:lpstr>
      <vt:lpstr>2024 Product List</vt:lpstr>
      <vt:lpstr>Cancellation rules pattern</vt:lpstr>
      <vt:lpstr>Prefecture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西田 亜希子(JTBGMT)</cp:lastModifiedBy>
  <cp:revision/>
  <dcterms:created xsi:type="dcterms:W3CDTF">2022-09-14T05:11:52Z</dcterms:created>
  <dcterms:modified xsi:type="dcterms:W3CDTF">2026-08-18T07:21:09Z</dcterms:modified>
  <cp:category/>
  <cp:contentStatus/>
</cp:coreProperties>
</file>